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inrevisor-my.sharepoint.com/personal/ab_dinrevisor_net/Documents/Din Revisor/Din Revisor samling/Beregningsark/"/>
    </mc:Choice>
  </mc:AlternateContent>
  <xr:revisionPtr revIDLastSave="68" documentId="8_{7B70F6D2-12B8-4D70-AF34-326B6D1665E5}" xr6:coauthVersionLast="47" xr6:coauthVersionMax="47" xr10:uidLastSave="{10547E05-404A-43E4-8DDB-16AB5870AAD1}"/>
  <bookViews>
    <workbookView xWindow="-7515" yWindow="0" windowWidth="21090" windowHeight="2097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D52" i="1" l="1"/>
  <c r="E52" i="1" l="1"/>
</calcChain>
</file>

<file path=xl/sharedStrings.xml><?xml version="1.0" encoding="utf-8"?>
<sst xmlns="http://schemas.openxmlformats.org/spreadsheetml/2006/main" count="9" uniqueCount="9">
  <si>
    <t>Dato</t>
  </si>
  <si>
    <t>Befordring fra og til</t>
  </si>
  <si>
    <t>Antal km i alt</t>
  </si>
  <si>
    <t>I alt</t>
  </si>
  <si>
    <t>Kørselsgodtgørelse</t>
  </si>
  <si>
    <t>Godtgørelsessats indtil 20.000 km</t>
  </si>
  <si>
    <t>Godtgørelsessats over 20.000 km</t>
  </si>
  <si>
    <t>Godtgørelse</t>
  </si>
  <si>
    <t>Formål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</si>
</sst>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imes New Roman"/>
      <family val="2"/>
    </font>
    <font>
      <sz val="20"/>
      <color theme="1"/>
      <name val="Times New Roman"/>
      <family val="2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0" fillId="0" borderId="7" xfId="0" applyBorder="1" applyProtection="1">
      <protection locked="0"/>
    </xf>
    <xf numFmtId="4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4" fontId="2" fillId="0" borderId="0" xfId="0" applyNumberFormat="1" applyFont="1"/>
    <xf numFmtId="4" fontId="2" fillId="0" borderId="11" xfId="0" applyNumberFormat="1" applyFont="1" applyBorder="1"/>
    <xf numFmtId="0" fontId="0" fillId="0" borderId="12" xfId="0" applyBorder="1" applyProtection="1">
      <protection locked="0"/>
    </xf>
    <xf numFmtId="14" fontId="0" fillId="0" borderId="7" xfId="0" applyNumberFormat="1" applyBorder="1" applyProtection="1">
      <protection locked="0"/>
    </xf>
    <xf numFmtId="16" fontId="0" fillId="0" borderId="7" xfId="0" applyNumberFormat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133350</xdr:rowOff>
    </xdr:from>
    <xdr:to>
      <xdr:col>3</xdr:col>
      <xdr:colOff>76200</xdr:colOff>
      <xdr:row>0</xdr:row>
      <xdr:rowOff>774664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133350"/>
          <a:ext cx="2609850" cy="641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showGridLines="0" tabSelected="1" workbookViewId="0">
      <selection activeCell="C13" sqref="C13"/>
    </sheetView>
  </sheetViews>
  <sheetFormatPr defaultRowHeight="15" x14ac:dyDescent="0.25"/>
  <cols>
    <col min="1" max="1" width="10.5703125" customWidth="1"/>
    <col min="2" max="2" width="22" customWidth="1"/>
    <col min="3" max="3" width="39.28515625" customWidth="1"/>
    <col min="4" max="4" width="22.7109375" customWidth="1"/>
    <col min="5" max="5" width="17" customWidth="1"/>
  </cols>
  <sheetData>
    <row r="1" spans="1:5" ht="87" customHeight="1" x14ac:dyDescent="0.4">
      <c r="A1" s="19" t="s">
        <v>4</v>
      </c>
      <c r="B1" s="20"/>
      <c r="C1" s="20"/>
      <c r="D1" s="20"/>
      <c r="E1" s="21"/>
    </row>
    <row r="2" spans="1:5" x14ac:dyDescent="0.25">
      <c r="A2" s="3"/>
      <c r="E2" s="4"/>
    </row>
    <row r="3" spans="1:5" x14ac:dyDescent="0.25">
      <c r="A3" s="3"/>
      <c r="C3" t="s">
        <v>5</v>
      </c>
      <c r="D3" s="1">
        <v>3.73</v>
      </c>
      <c r="E3" s="4"/>
    </row>
    <row r="4" spans="1:5" x14ac:dyDescent="0.25">
      <c r="A4" s="3"/>
      <c r="C4" t="s">
        <v>6</v>
      </c>
      <c r="D4" s="1">
        <v>2.19</v>
      </c>
      <c r="E4" s="4"/>
    </row>
    <row r="5" spans="1:5" x14ac:dyDescent="0.25">
      <c r="A5" s="3"/>
      <c r="E5" s="4"/>
    </row>
    <row r="6" spans="1:5" x14ac:dyDescent="0.25">
      <c r="A6" s="3"/>
      <c r="E6" s="4"/>
    </row>
    <row r="7" spans="1:5" x14ac:dyDescent="0.25">
      <c r="A7" s="5" t="s">
        <v>0</v>
      </c>
      <c r="B7" s="6" t="s">
        <v>8</v>
      </c>
      <c r="C7" s="6" t="s">
        <v>1</v>
      </c>
      <c r="D7" s="6" t="s">
        <v>2</v>
      </c>
      <c r="E7" s="7" t="s">
        <v>7</v>
      </c>
    </row>
    <row r="8" spans="1:5" hidden="1" x14ac:dyDescent="0.25">
      <c r="A8" s="8"/>
      <c r="B8" s="16"/>
      <c r="C8" s="2"/>
      <c r="D8" s="1"/>
      <c r="E8" s="9">
        <f>D8*D3</f>
        <v>0</v>
      </c>
    </row>
    <row r="9" spans="1:5" x14ac:dyDescent="0.25">
      <c r="A9" s="17"/>
      <c r="B9" s="16"/>
      <c r="C9" s="2"/>
      <c r="D9" s="1"/>
      <c r="E9" s="9">
        <f>IF(SUM(D8:D9)&gt;20000,IF(SUM(D8)&gt;20000,(D9*D4),((SUM(D8:D9)-20000)*D4)+((20000-SUM(D8))*D3)),D9*D3)</f>
        <v>0</v>
      </c>
    </row>
    <row r="10" spans="1:5" x14ac:dyDescent="0.25">
      <c r="A10" s="17"/>
      <c r="B10" s="16"/>
      <c r="C10" s="2"/>
      <c r="D10" s="1"/>
      <c r="E10" s="9">
        <f>IF(SUM($D$8:D10)&gt;20000,IF(SUM($D$8:D9)&gt;20000,(D10*$D$4),((SUM($D$8:D10)-20000)*$D$4)+((20000-SUM($D$8:D9))*$D$3)),D10*$D$3)</f>
        <v>0</v>
      </c>
    </row>
    <row r="11" spans="1:5" x14ac:dyDescent="0.25">
      <c r="A11" s="17"/>
      <c r="B11" s="16"/>
      <c r="C11" s="2"/>
      <c r="D11" s="1"/>
      <c r="E11" s="9">
        <f>IF(SUM($D$8:D11)&gt;20000,IF(SUM($D$8:D10)&gt;20000,(D11*$D$4),((SUM($D$8:D11)-20000)*$D$4)+((20000-SUM($D$8:D10))*$D$3)),D11*$D$3)</f>
        <v>0</v>
      </c>
    </row>
    <row r="12" spans="1:5" x14ac:dyDescent="0.25">
      <c r="A12" s="17"/>
      <c r="B12" s="16"/>
      <c r="C12" s="2"/>
      <c r="D12" s="1"/>
      <c r="E12" s="9">
        <f>IF(SUM($D$8:D12)&gt;20000,IF(SUM($D$8:D11)&gt;20000,(D12*$D$4),((SUM($D$8:D12)-20000)*$D$4)+((20000-SUM($D$8:D11))*$D$3)),D12*$D$3)</f>
        <v>0</v>
      </c>
    </row>
    <row r="13" spans="1:5" x14ac:dyDescent="0.25">
      <c r="A13" s="17"/>
      <c r="B13" s="16"/>
      <c r="C13" s="2"/>
      <c r="D13" s="1"/>
      <c r="E13" s="9">
        <f>IF(SUM($D$8:D13)&gt;20000,IF(SUM($D$8:D12)&gt;20000,(D13*$D$4),((SUM($D$8:D13)-20000)*$D$4)+((20000-SUM($D$8:D12))*$D$3)),D13*$D$3)</f>
        <v>0</v>
      </c>
    </row>
    <row r="14" spans="1:5" x14ac:dyDescent="0.25">
      <c r="A14" s="17"/>
      <c r="B14" s="16"/>
      <c r="C14" s="2"/>
      <c r="D14" s="1"/>
      <c r="E14" s="9">
        <f>IF(SUM($D$8:D14)&gt;20000,IF(SUM($D$8:D13)&gt;20000,(D14*$D$4),((SUM($D$8:D14)-20000)*$D$4)+((20000-SUM($D$8:D13))*$D$3)),D14*$D$3)</f>
        <v>0</v>
      </c>
    </row>
    <row r="15" spans="1:5" x14ac:dyDescent="0.25">
      <c r="A15" s="17"/>
      <c r="B15" s="16"/>
      <c r="C15" s="2"/>
      <c r="D15" s="1"/>
      <c r="E15" s="9">
        <f>IF(SUM($D$8:D15)&gt;20000,IF(SUM($D$8:D14)&gt;20000,(D15*$D$4),((SUM($D$8:D15)-20000)*$D$4)+((20000-SUM($D$8:D14))*$D$3)),D15*$D$3)</f>
        <v>0</v>
      </c>
    </row>
    <row r="16" spans="1:5" x14ac:dyDescent="0.25">
      <c r="A16" s="17"/>
      <c r="B16" s="16"/>
      <c r="C16" s="2"/>
      <c r="D16" s="1"/>
      <c r="E16" s="9">
        <f>IF(SUM($D$8:D16)&gt;20000,IF(SUM($D$8:D15)&gt;20000,(D16*$D$4),((SUM($D$8:D16)-20000)*$D$4)+((20000-SUM($D$8:D15))*$D$3)),D16*$D$3)</f>
        <v>0</v>
      </c>
    </row>
    <row r="17" spans="1:5" x14ac:dyDescent="0.25">
      <c r="A17" s="17"/>
      <c r="B17" s="16"/>
      <c r="C17" s="2"/>
      <c r="D17" s="1"/>
      <c r="E17" s="9">
        <f>IF(SUM($D$8:D17)&gt;20000,IF(SUM($D$8:D16)&gt;20000,(D17*$D$4),((SUM($D$8:D17)-20000)*$D$4)+((20000-SUM($D$8:D16))*$D$3)),D17*$D$3)</f>
        <v>0</v>
      </c>
    </row>
    <row r="18" spans="1:5" x14ac:dyDescent="0.25">
      <c r="A18" s="17"/>
      <c r="B18" s="16"/>
      <c r="C18" s="2"/>
      <c r="D18" s="1"/>
      <c r="E18" s="9">
        <f>IF(SUM($D$8:D18)&gt;20000,IF(SUM($D$8:D17)&gt;20000,(D18*$D$4),((SUM($D$8:D18)-20000)*$D$4)+((20000-SUM($D$8:D17))*$D$3)),D18*$D$3)</f>
        <v>0</v>
      </c>
    </row>
    <row r="19" spans="1:5" x14ac:dyDescent="0.25">
      <c r="A19" s="17"/>
      <c r="B19" s="16"/>
      <c r="C19" s="2"/>
      <c r="D19" s="1"/>
      <c r="E19" s="9">
        <f>IF(SUM($D$8:D19)&gt;20000,IF(SUM($D$8:D18)&gt;20000,(D19*$D$4),((SUM($D$8:D19)-20000)*$D$4)+((20000-SUM($D$8:D18))*$D$3)),D19*$D$3)</f>
        <v>0</v>
      </c>
    </row>
    <row r="20" spans="1:5" x14ac:dyDescent="0.25">
      <c r="A20" s="17"/>
      <c r="B20" s="16"/>
      <c r="C20" s="2"/>
      <c r="D20" s="1"/>
      <c r="E20" s="9">
        <f>IF(SUM($D$8:D20)&gt;20000,IF(SUM($D$8:D19)&gt;20000,(D20*$D$4),((SUM($D$8:D20)-20000)*$D$4)+((20000-SUM($D$8:D19))*$D$3)),D20*$D$3)</f>
        <v>0</v>
      </c>
    </row>
    <row r="21" spans="1:5" x14ac:dyDescent="0.25">
      <c r="A21" s="17"/>
      <c r="B21" s="16"/>
      <c r="C21" s="2"/>
      <c r="D21" s="1"/>
      <c r="E21" s="9">
        <f>IF(SUM($D$8:D21)&gt;20000,IF(SUM($D$8:D20)&gt;20000,(D21*$D$4),((SUM($D$8:D21)-20000)*$D$4)+((20000-SUM($D$8:D20))*$D$3)),D21*$D$3)</f>
        <v>0</v>
      </c>
    </row>
    <row r="22" spans="1:5" x14ac:dyDescent="0.25">
      <c r="A22" s="17"/>
      <c r="B22" s="16"/>
      <c r="C22" s="2"/>
      <c r="D22" s="1"/>
      <c r="E22" s="9">
        <f>IF(SUM($D$8:D22)&gt;20000,IF(SUM($D$8:D21)&gt;20000,(D22*$D$4),((SUM($D$8:D22)-20000)*$D$4)+((20000-SUM($D$8:D21))*$D$3)),D22*$D$3)</f>
        <v>0</v>
      </c>
    </row>
    <row r="23" spans="1:5" x14ac:dyDescent="0.25">
      <c r="A23" s="18"/>
      <c r="B23" s="16"/>
      <c r="C23" s="2"/>
      <c r="D23" s="1"/>
      <c r="E23" s="9">
        <f>IF(SUM($D$8:D23)&gt;20000,IF(SUM($D$8:D22)&gt;20000,(D23*$D$4),((SUM($D$8:D23)-20000)*$D$4)+((20000-SUM($D$8:D22))*$D$3)),D23*$D$3)</f>
        <v>0</v>
      </c>
    </row>
    <row r="24" spans="1:5" x14ac:dyDescent="0.25">
      <c r="A24" s="8"/>
      <c r="B24" s="16"/>
      <c r="C24" s="2"/>
      <c r="D24" s="1"/>
      <c r="E24" s="9">
        <f>IF(SUM($D$8:D24)&gt;20000,IF(SUM($D$8:D23)&gt;20000,(D24*$D$4),((SUM($D$8:D24)-20000)*$D$4)+((20000-SUM($D$8:D23))*$D$3)),D24*$D$3)</f>
        <v>0</v>
      </c>
    </row>
    <row r="25" spans="1:5" x14ac:dyDescent="0.25">
      <c r="A25" s="8"/>
      <c r="B25" s="16"/>
      <c r="C25" s="2"/>
      <c r="D25" s="1"/>
      <c r="E25" s="9">
        <f>IF(SUM($D$8:D25)&gt;20000,IF(SUM($D$8:D24)&gt;20000,(D25*$D$4),((SUM($D$8:D25)-20000)*$D$4)+((20000-SUM($D$8:D24))*$D$3)),D25*$D$3)</f>
        <v>0</v>
      </c>
    </row>
    <row r="26" spans="1:5" x14ac:dyDescent="0.25">
      <c r="A26" s="8"/>
      <c r="B26" s="16"/>
      <c r="C26" s="2"/>
      <c r="D26" s="1"/>
      <c r="E26" s="9">
        <f>IF(SUM($D$8:D26)&gt;20000,IF(SUM($D$8:D25)&gt;20000,(D26*$D$4),((SUM($D$8:D26)-20000)*$D$4)+((20000-SUM($D$8:D25))*$D$3)),D26*$D$3)</f>
        <v>0</v>
      </c>
    </row>
    <row r="27" spans="1:5" x14ac:dyDescent="0.25">
      <c r="A27" s="8"/>
      <c r="B27" s="16"/>
      <c r="C27" s="2"/>
      <c r="D27" s="1"/>
      <c r="E27" s="9">
        <f>IF(SUM($D$8:D27)&gt;20000,IF(SUM($D$8:D26)&gt;20000,(D27*$D$4),((SUM($D$8:D27)-20000)*$D$4)+((20000-SUM($D$8:D26))*$D$3)),D27*$D$3)</f>
        <v>0</v>
      </c>
    </row>
    <row r="28" spans="1:5" x14ac:dyDescent="0.25">
      <c r="A28" s="8"/>
      <c r="B28" s="16"/>
      <c r="C28" s="2"/>
      <c r="D28" s="1"/>
      <c r="E28" s="9">
        <f>IF(SUM($D$8:D28)&gt;20000,IF(SUM($D$8:D27)&gt;20000,(D28*$D$4),((SUM($D$8:D28)-20000)*$D$4)+((20000-SUM($D$8:D27))*$D$3)),D28*$D$3)</f>
        <v>0</v>
      </c>
    </row>
    <row r="29" spans="1:5" x14ac:dyDescent="0.25">
      <c r="A29" s="8"/>
      <c r="B29" s="16"/>
      <c r="C29" s="2"/>
      <c r="D29" s="1"/>
      <c r="E29" s="9">
        <f>IF(SUM($D$8:D29)&gt;20000,IF(SUM($D$8:D28)&gt;20000,(D29*$D$4),((SUM($D$8:D29)-20000)*$D$4)+((20000-SUM($D$8:D28))*$D$3)),D29*$D$3)</f>
        <v>0</v>
      </c>
    </row>
    <row r="30" spans="1:5" x14ac:dyDescent="0.25">
      <c r="A30" s="8"/>
      <c r="B30" s="16"/>
      <c r="C30" s="2"/>
      <c r="D30" s="1"/>
      <c r="E30" s="9">
        <f>IF(SUM($D$8:D30)&gt;20000,IF(SUM($D$8:D29)&gt;20000,(D30*$D$4),((SUM($D$8:D30)-20000)*$D$4)+((20000-SUM($D$8:D29))*$D$3)),D30*$D$3)</f>
        <v>0</v>
      </c>
    </row>
    <row r="31" spans="1:5" x14ac:dyDescent="0.25">
      <c r="A31" s="8"/>
      <c r="B31" s="16"/>
      <c r="C31" s="2"/>
      <c r="D31" s="1"/>
      <c r="E31" s="9">
        <f>IF(SUM($D$8:D31)&gt;20000,IF(SUM($D$8:D30)&gt;20000,(D31*$D$4),((SUM($D$8:D31)-20000)*$D$4)+((20000-SUM($D$8:D30))*$D$3)),D31*$D$3)</f>
        <v>0</v>
      </c>
    </row>
    <row r="32" spans="1:5" x14ac:dyDescent="0.25">
      <c r="A32" s="8"/>
      <c r="B32" s="16"/>
      <c r="C32" s="2"/>
      <c r="D32" s="1"/>
      <c r="E32" s="9">
        <f>IF(SUM($D$8:D32)&gt;20000,IF(SUM($D$8:D31)&gt;20000,(D32*$D$4),((SUM($D$8:D32)-20000)*$D$4)+((20000-SUM($D$8:D31))*$D$3)),D32*$D$3)</f>
        <v>0</v>
      </c>
    </row>
    <row r="33" spans="1:5" x14ac:dyDescent="0.25">
      <c r="A33" s="8"/>
      <c r="B33" s="16"/>
      <c r="C33" s="2"/>
      <c r="D33" s="1"/>
      <c r="E33" s="9">
        <f>IF(SUM($D$8:D33)&gt;20000,IF(SUM($D$8:D32)&gt;20000,(D33*$D$4),((SUM($D$8:D33)-20000)*$D$4)+((20000-SUM($D$8:D32))*$D$3)),D33*$D$3)</f>
        <v>0</v>
      </c>
    </row>
    <row r="34" spans="1:5" x14ac:dyDescent="0.25">
      <c r="A34" s="8"/>
      <c r="B34" s="16"/>
      <c r="C34" s="2"/>
      <c r="D34" s="1"/>
      <c r="E34" s="9">
        <f>IF(SUM($D$8:D34)&gt;20000,IF(SUM($D$8:D33)&gt;20000,(D34*$D$4),((SUM($D$8:D34)-20000)*$D$4)+((20000-SUM($D$8:D33))*$D$3)),D34*$D$3)</f>
        <v>0</v>
      </c>
    </row>
    <row r="35" spans="1:5" x14ac:dyDescent="0.25">
      <c r="A35" s="8"/>
      <c r="B35" s="16"/>
      <c r="C35" s="2"/>
      <c r="D35" s="1"/>
      <c r="E35" s="9">
        <f>IF(SUM($D$8:D35)&gt;20000,IF(SUM($D$8:D34)&gt;20000,(D35*$D$4),((SUM($D$8:D35)-20000)*$D$4)+((20000-SUM($D$8:D34))*$D$3)),D35*$D$3)</f>
        <v>0</v>
      </c>
    </row>
    <row r="36" spans="1:5" x14ac:dyDescent="0.25">
      <c r="A36" s="8"/>
      <c r="B36" s="16"/>
      <c r="C36" s="2"/>
      <c r="D36" s="1"/>
      <c r="E36" s="9">
        <f>IF(SUM($D$8:D36)&gt;20000,IF(SUM($D$8:D35)&gt;20000,(D36*$D$4),((SUM($D$8:D36)-20000)*$D$4)+((20000-SUM($D$8:D35))*$D$3)),D36*$D$3)</f>
        <v>0</v>
      </c>
    </row>
    <row r="37" spans="1:5" x14ac:dyDescent="0.25">
      <c r="A37" s="8"/>
      <c r="B37" s="16"/>
      <c r="C37" s="2"/>
      <c r="D37" s="1"/>
      <c r="E37" s="9">
        <f>IF(SUM($D$8:D37)&gt;20000,IF(SUM($D$8:D36)&gt;20000,(D37*$D$4),((SUM($D$8:D37)-20000)*$D$4)+((20000-SUM($D$8:D36))*$D$3)),D37*$D$3)</f>
        <v>0</v>
      </c>
    </row>
    <row r="38" spans="1:5" x14ac:dyDescent="0.25">
      <c r="A38" s="8"/>
      <c r="B38" s="16"/>
      <c r="C38" s="2"/>
      <c r="D38" s="1"/>
      <c r="E38" s="9">
        <f>IF(SUM($D$8:D38)&gt;20000,IF(SUM($D$8:D37)&gt;20000,(D38*$D$4),((SUM($D$8:D38)-20000)*$D$4)+((20000-SUM($D$8:D37))*$D$3)),D38*$D$3)</f>
        <v>0</v>
      </c>
    </row>
    <row r="39" spans="1:5" x14ac:dyDescent="0.25">
      <c r="A39" s="8"/>
      <c r="B39" s="16"/>
      <c r="C39" s="2"/>
      <c r="D39" s="1"/>
      <c r="E39" s="9">
        <f>IF(SUM($D$8:D39)&gt;20000,IF(SUM($D$8:D38)&gt;20000,(D39*$D$4),((SUM($D$8:D39)-20000)*$D$4)+((20000-SUM($D$8:D38))*$D$3)),D39*$D$3)</f>
        <v>0</v>
      </c>
    </row>
    <row r="40" spans="1:5" x14ac:dyDescent="0.25">
      <c r="A40" s="8"/>
      <c r="B40" s="16"/>
      <c r="C40" s="2"/>
      <c r="D40" s="1"/>
      <c r="E40" s="9">
        <f>IF(SUM($D$8:D40)&gt;20000,IF(SUM($D$8:D39)&gt;20000,(D40*$D$4),((SUM($D$8:D40)-20000)*$D$4)+((20000-SUM($D$8:D39))*$D$3)),D40*$D$3)</f>
        <v>0</v>
      </c>
    </row>
    <row r="41" spans="1:5" x14ac:dyDescent="0.25">
      <c r="A41" s="8"/>
      <c r="B41" s="16"/>
      <c r="C41" s="2"/>
      <c r="D41" s="1"/>
      <c r="E41" s="9">
        <f>IF(SUM($D$8:D41)&gt;20000,IF(SUM($D$8:D40)&gt;20000,(D41*$D$4),((SUM($D$8:D41)-20000)*$D$4)+((20000-SUM($D$8:D40))*$D$3)),D41*$D$3)</f>
        <v>0</v>
      </c>
    </row>
    <row r="42" spans="1:5" x14ac:dyDescent="0.25">
      <c r="A42" s="8"/>
      <c r="B42" s="16"/>
      <c r="C42" s="2"/>
      <c r="D42" s="1"/>
      <c r="E42" s="9">
        <f>IF(SUM($D$8:D42)&gt;20000,IF(SUM($D$8:D41)&gt;20000,(D42*$D$4),((SUM($D$8:D42)-20000)*$D$4)+((20000-SUM($D$8:D41))*$D$3)),D42*$D$3)</f>
        <v>0</v>
      </c>
    </row>
    <row r="43" spans="1:5" x14ac:dyDescent="0.25">
      <c r="A43" s="8"/>
      <c r="B43" s="16"/>
      <c r="C43" s="2"/>
      <c r="D43" s="1"/>
      <c r="E43" s="9">
        <f>IF(SUM($D$8:D43)&gt;20000,IF(SUM($D$8:D42)&gt;20000,(D43*$D$4),((SUM($D$8:D43)-20000)*$D$4)+((20000-SUM($D$8:D42))*$D$3)),D43*$D$3)</f>
        <v>0</v>
      </c>
    </row>
    <row r="44" spans="1:5" x14ac:dyDescent="0.25">
      <c r="A44" s="8"/>
      <c r="B44" s="16"/>
      <c r="C44" s="2"/>
      <c r="D44" s="1"/>
      <c r="E44" s="9">
        <f>IF(SUM($D$8:D44)&gt;20000,IF(SUM($D$8:D43)&gt;20000,(D44*$D$4),((SUM($D$8:D44)-20000)*$D$4)+((20000-SUM($D$8:D43))*$D$3)),D44*$D$3)</f>
        <v>0</v>
      </c>
    </row>
    <row r="45" spans="1:5" x14ac:dyDescent="0.25">
      <c r="A45" s="8"/>
      <c r="B45" s="16"/>
      <c r="C45" s="2"/>
      <c r="D45" s="1"/>
      <c r="E45" s="9">
        <f>IF(SUM($D$8:D45)&gt;20000,IF(SUM($D$8:D44)&gt;20000,(D45*$D$4),((SUM($D$8:D45)-20000)*$D$4)+((20000-SUM($D$8:D44))*$D$3)),D45*$D$3)</f>
        <v>0</v>
      </c>
    </row>
    <row r="46" spans="1:5" x14ac:dyDescent="0.25">
      <c r="A46" s="8"/>
      <c r="B46" s="16"/>
      <c r="C46" s="2"/>
      <c r="D46" s="1"/>
      <c r="E46" s="9">
        <f>IF(SUM($D$8:D46)&gt;20000,IF(SUM($D$8:D45)&gt;20000,(D46*$D$4),((SUM($D$8:D46)-20000)*$D$4)+((20000-SUM($D$8:D45))*$D$3)),D46*$D$3)</f>
        <v>0</v>
      </c>
    </row>
    <row r="47" spans="1:5" x14ac:dyDescent="0.25">
      <c r="A47" s="8"/>
      <c r="B47" s="16"/>
      <c r="C47" s="2"/>
      <c r="D47" s="1"/>
      <c r="E47" s="9">
        <f>IF(SUM($D$8:D47)&gt;20000,IF(SUM($D$8:D46)&gt;20000,(D47*$D$4),((SUM($D$8:D47)-20000)*$D$4)+((20000-SUM($D$8:D46))*$D$3)),D47*$D$3)</f>
        <v>0</v>
      </c>
    </row>
    <row r="48" spans="1:5" x14ac:dyDescent="0.25">
      <c r="A48" s="8"/>
      <c r="B48" s="16"/>
      <c r="C48" s="2"/>
      <c r="D48" s="1"/>
      <c r="E48" s="9">
        <f>IF(SUM($D$8:D48)&gt;20000,IF(SUM($D$8:D47)&gt;20000,(D48*$D$4),((SUM($D$8:D48)-20000)*$D$4)+((20000-SUM($D$8:D47))*$D$3)),D48*$D$3)</f>
        <v>0</v>
      </c>
    </row>
    <row r="49" spans="1:5" x14ac:dyDescent="0.25">
      <c r="A49" s="8"/>
      <c r="B49" s="16"/>
      <c r="C49" s="2"/>
      <c r="D49" s="1"/>
      <c r="E49" s="9">
        <f>IF(SUM($D$8:D49)&gt;20000,IF(SUM($D$8:D48)&gt;20000,(D49*$D$4),((SUM($D$8:D49)-20000)*$D$4)+((20000-SUM($D$8:D48))*$D$3)),D49*$D$3)</f>
        <v>0</v>
      </c>
    </row>
    <row r="50" spans="1:5" x14ac:dyDescent="0.25">
      <c r="A50" s="8"/>
      <c r="B50" s="16"/>
      <c r="C50" s="2"/>
      <c r="D50" s="1"/>
      <c r="E50" s="9">
        <f>IF(SUM($D$8:D50)&gt;20000,IF(SUM($D$8:D49)&gt;20000,(D50*$D$4),((SUM($D$8:D50)-20000)*$D$4)+((20000-SUM($D$8:D49))*$D$3)),D50*$D$3)</f>
        <v>0</v>
      </c>
    </row>
    <row r="51" spans="1:5" x14ac:dyDescent="0.25">
      <c r="A51" s="3"/>
      <c r="E51" s="4"/>
    </row>
    <row r="52" spans="1:5" x14ac:dyDescent="0.25">
      <c r="A52" s="3"/>
      <c r="C52" s="13" t="s">
        <v>3</v>
      </c>
      <c r="D52" s="14">
        <f>SUM(D8:D50)</f>
        <v>0</v>
      </c>
      <c r="E52" s="15">
        <f>SUM(E8:E50)</f>
        <v>0</v>
      </c>
    </row>
    <row r="53" spans="1:5" ht="15.75" thickBot="1" x14ac:dyDescent="0.3">
      <c r="A53" s="10"/>
      <c r="B53" s="11"/>
      <c r="C53" s="11"/>
      <c r="D53" s="11"/>
      <c r="E53" s="12"/>
    </row>
  </sheetData>
  <sheetProtection algorithmName="SHA-512" hashValue="S1sHYiUbg9oeErCeVYf2aC5DVQiIXoOoNcZuragO01SDpEFLySK6+FiLzvWROemh/R5tBeQWT28GWd8R5lA0Hw==" saltValue="jOCu9tusmsU8MHl9BHolQw==" spinCount="100000" sheet="1" objects="1" scenarios="1"/>
  <mergeCells count="1">
    <mergeCell ref="A1:E1"/>
  </mergeCells>
  <pageMargins left="0.7" right="0.7" top="0.75" bottom="0.75" header="0.3" footer="0.3"/>
  <pageSetup paperSize="9" scale="7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Bærentzen</dc:creator>
  <cp:lastModifiedBy>Astrid Obel Adolf</cp:lastModifiedBy>
  <cp:lastPrinted>2014-07-02T09:36:34Z</cp:lastPrinted>
  <dcterms:created xsi:type="dcterms:W3CDTF">2013-08-16T07:10:49Z</dcterms:created>
  <dcterms:modified xsi:type="dcterms:W3CDTF">2023-06-02T08:45:24Z</dcterms:modified>
</cp:coreProperties>
</file>