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inrevisor-my.sharepoint.com/personal/ab_dinrevisor_net/Documents/Din Revisor/Din Revisor samling/Beregningsark/"/>
    </mc:Choice>
  </mc:AlternateContent>
  <xr:revisionPtr revIDLastSave="80" documentId="8_{230BAB03-45B0-4AA0-BFF5-37E4DB43F7D1}" xr6:coauthVersionLast="47" xr6:coauthVersionMax="47" xr10:uidLastSave="{E5B75F2C-0A42-48AD-95C5-32B8D0E9E21F}"/>
  <bookViews>
    <workbookView xWindow="5130" yWindow="30" windowWidth="28800" windowHeight="20895" xr2:uid="{00000000-000D-0000-FFFF-FFFF00000000}"/>
  </bookViews>
  <sheets>
    <sheet name="Ark1" sheetId="1" r:id="rId1"/>
  </sheets>
  <definedNames>
    <definedName name="_xlnm.Print_Area" localSheetId="0">'Ark1'!$A$1:$J$38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V33" i="1"/>
  <c r="W33" i="1" s="1"/>
  <c r="X33" i="1" s="1"/>
  <c r="U33" i="1"/>
  <c r="Q33" i="1"/>
  <c r="O33" i="1"/>
  <c r="M33" i="1"/>
  <c r="V32" i="1"/>
  <c r="W32" i="1" s="1"/>
  <c r="X32" i="1" s="1"/>
  <c r="U32" i="1"/>
  <c r="Q32" i="1"/>
  <c r="O32" i="1"/>
  <c r="M32" i="1"/>
  <c r="T32" i="1" s="1"/>
  <c r="V31" i="1"/>
  <c r="W31" i="1" s="1"/>
  <c r="X31" i="1" s="1"/>
  <c r="U31" i="1"/>
  <c r="Q31" i="1"/>
  <c r="O31" i="1"/>
  <c r="M31" i="1"/>
  <c r="V30" i="1"/>
  <c r="W30" i="1" s="1"/>
  <c r="X30" i="1" s="1"/>
  <c r="U30" i="1"/>
  <c r="Q30" i="1"/>
  <c r="O30" i="1"/>
  <c r="M30" i="1"/>
  <c r="V29" i="1"/>
  <c r="W29" i="1" s="1"/>
  <c r="X29" i="1" s="1"/>
  <c r="U29" i="1"/>
  <c r="Q29" i="1"/>
  <c r="O29" i="1"/>
  <c r="M29" i="1"/>
  <c r="V28" i="1"/>
  <c r="W28" i="1" s="1"/>
  <c r="X28" i="1" s="1"/>
  <c r="U28" i="1"/>
  <c r="Q28" i="1"/>
  <c r="O28" i="1"/>
  <c r="M28" i="1"/>
  <c r="V27" i="1"/>
  <c r="W27" i="1" s="1"/>
  <c r="X27" i="1" s="1"/>
  <c r="U27" i="1"/>
  <c r="Q27" i="1"/>
  <c r="O27" i="1"/>
  <c r="M27" i="1"/>
  <c r="V26" i="1"/>
  <c r="W26" i="1" s="1"/>
  <c r="X26" i="1" s="1"/>
  <c r="U26" i="1"/>
  <c r="Q26" i="1"/>
  <c r="O26" i="1"/>
  <c r="M26" i="1"/>
  <c r="V25" i="1"/>
  <c r="W25" i="1" s="1"/>
  <c r="X25" i="1" s="1"/>
  <c r="U25" i="1"/>
  <c r="Q25" i="1"/>
  <c r="O25" i="1"/>
  <c r="T25" i="1" s="1"/>
  <c r="M25" i="1"/>
  <c r="V24" i="1"/>
  <c r="W24" i="1" s="1"/>
  <c r="X24" i="1" s="1"/>
  <c r="U24" i="1"/>
  <c r="Q24" i="1"/>
  <c r="O24" i="1"/>
  <c r="M24" i="1"/>
  <c r="T24" i="1" s="1"/>
  <c r="V23" i="1"/>
  <c r="W23" i="1" s="1"/>
  <c r="X23" i="1" s="1"/>
  <c r="U23" i="1"/>
  <c r="Q23" i="1"/>
  <c r="O23" i="1"/>
  <c r="M23" i="1"/>
  <c r="V22" i="1"/>
  <c r="W22" i="1" s="1"/>
  <c r="X22" i="1" s="1"/>
  <c r="U22" i="1"/>
  <c r="Q22" i="1"/>
  <c r="O22" i="1"/>
  <c r="M22" i="1"/>
  <c r="V21" i="1"/>
  <c r="W21" i="1" s="1"/>
  <c r="X21" i="1" s="1"/>
  <c r="U21" i="1"/>
  <c r="Q21" i="1"/>
  <c r="O21" i="1"/>
  <c r="M21" i="1"/>
  <c r="V20" i="1"/>
  <c r="W20" i="1" s="1"/>
  <c r="X20" i="1" s="1"/>
  <c r="U20" i="1"/>
  <c r="Q20" i="1"/>
  <c r="O20" i="1"/>
  <c r="M20" i="1"/>
  <c r="V19" i="1"/>
  <c r="W19" i="1" s="1"/>
  <c r="X19" i="1" s="1"/>
  <c r="U19" i="1"/>
  <c r="Q19" i="1"/>
  <c r="O19" i="1"/>
  <c r="M19" i="1"/>
  <c r="V18" i="1"/>
  <c r="W18" i="1" s="1"/>
  <c r="X18" i="1" s="1"/>
  <c r="U18" i="1"/>
  <c r="Q18" i="1"/>
  <c r="O18" i="1"/>
  <c r="M18" i="1"/>
  <c r="V17" i="1"/>
  <c r="W17" i="1" s="1"/>
  <c r="X17" i="1" s="1"/>
  <c r="U17" i="1"/>
  <c r="Q17" i="1"/>
  <c r="O17" i="1"/>
  <c r="M17" i="1"/>
  <c r="V16" i="1"/>
  <c r="W16" i="1" s="1"/>
  <c r="X16" i="1" s="1"/>
  <c r="U16" i="1"/>
  <c r="Q16" i="1"/>
  <c r="O16" i="1"/>
  <c r="M16" i="1"/>
  <c r="V15" i="1"/>
  <c r="W15" i="1" s="1"/>
  <c r="X15" i="1" s="1"/>
  <c r="U15" i="1"/>
  <c r="Q15" i="1"/>
  <c r="O15" i="1"/>
  <c r="M15" i="1"/>
  <c r="V14" i="1"/>
  <c r="W14" i="1" s="1"/>
  <c r="X14" i="1" s="1"/>
  <c r="U14" i="1"/>
  <c r="Q14" i="1"/>
  <c r="O14" i="1"/>
  <c r="M14" i="1"/>
  <c r="V13" i="1"/>
  <c r="W13" i="1" s="1"/>
  <c r="X13" i="1" s="1"/>
  <c r="U13" i="1"/>
  <c r="Q13" i="1"/>
  <c r="O13" i="1"/>
  <c r="M13" i="1"/>
  <c r="V12" i="1"/>
  <c r="W12" i="1" s="1"/>
  <c r="X12" i="1" s="1"/>
  <c r="U12" i="1"/>
  <c r="Q12" i="1"/>
  <c r="O12" i="1"/>
  <c r="M12" i="1"/>
  <c r="V11" i="1"/>
  <c r="W11" i="1" s="1"/>
  <c r="X11" i="1" s="1"/>
  <c r="U11" i="1"/>
  <c r="Q11" i="1"/>
  <c r="O11" i="1"/>
  <c r="M11" i="1"/>
  <c r="W10" i="1"/>
  <c r="X10" i="1" s="1"/>
  <c r="V10" i="1"/>
  <c r="U10" i="1"/>
  <c r="Q10" i="1"/>
  <c r="O10" i="1"/>
  <c r="M10" i="1"/>
  <c r="T20" i="1" l="1"/>
  <c r="T28" i="1"/>
  <c r="T12" i="1"/>
  <c r="T29" i="1"/>
  <c r="T17" i="1"/>
  <c r="T23" i="1"/>
  <c r="T11" i="1"/>
  <c r="T16" i="1"/>
  <c r="T22" i="1"/>
  <c r="T13" i="1"/>
  <c r="T18" i="1"/>
  <c r="T10" i="1"/>
  <c r="T27" i="1"/>
  <c r="T33" i="1"/>
  <c r="T21" i="1"/>
  <c r="T26" i="1"/>
  <c r="T15" i="1"/>
  <c r="T31" i="1"/>
  <c r="T14" i="1"/>
  <c r="T30" i="1"/>
  <c r="T19" i="1"/>
  <c r="V9" i="1"/>
  <c r="W9" i="1" s="1"/>
  <c r="U9" i="1"/>
  <c r="Q9" i="1"/>
  <c r="O9" i="1"/>
  <c r="M9" i="1"/>
  <c r="T9" i="1" l="1"/>
  <c r="X9" i="1"/>
  <c r="J35" i="1" l="1"/>
</calcChain>
</file>

<file path=xl/sharedStrings.xml><?xml version="1.0" encoding="utf-8"?>
<sst xmlns="http://schemas.openxmlformats.org/spreadsheetml/2006/main" count="22" uniqueCount="18">
  <si>
    <t>Rejsegodtgørelse</t>
  </si>
  <si>
    <t>Afrejse tidspunkt</t>
  </si>
  <si>
    <t>Dato</t>
  </si>
  <si>
    <t>Klokkeslæt</t>
  </si>
  <si>
    <t>DD-MM-ÅÅÅÅ</t>
  </si>
  <si>
    <t>(15:15)</t>
  </si>
  <si>
    <t>Hjemkomst tidspunkt</t>
  </si>
  <si>
    <t>Tekst</t>
  </si>
  <si>
    <t>Betalte omkostninger</t>
  </si>
  <si>
    <t>Fri morgenmad</t>
  </si>
  <si>
    <t>Fri frokost</t>
  </si>
  <si>
    <t>Fri middag</t>
  </si>
  <si>
    <t>Logi-</t>
  </si>
  <si>
    <t>godtgørelse</t>
  </si>
  <si>
    <t>Godtgørelse</t>
  </si>
  <si>
    <t>Godtgørelse i alt</t>
  </si>
  <si>
    <t>Eksempel</t>
  </si>
  <si>
    <t>CVR-nr. 35 40 73 59  -  Telefon 50 50 34 60  -  Web: dinrevisor.net  -  mail: mail@dinrevisor.dk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</si>
</sst>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4" x14ac:knownFonts="1">
    <font>
      <sz val="11"/>
      <color theme="1"/>
      <name val="Times New Roman"/>
      <family val="2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13" xfId="0" applyBorder="1"/>
    <xf numFmtId="0" fontId="0" fillId="0" borderId="8" xfId="0" applyBorder="1"/>
    <xf numFmtId="0" fontId="2" fillId="0" borderId="10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4" fontId="0" fillId="0" borderId="6" xfId="0" applyNumberFormat="1" applyBorder="1"/>
    <xf numFmtId="0" fontId="2" fillId="0" borderId="0" xfId="0" applyFo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0" fillId="0" borderId="14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4" fontId="0" fillId="0" borderId="15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2" fillId="0" borderId="6" xfId="0" applyNumberFormat="1" applyFont="1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9" lockText="1" noThreeD="1"/>
</file>

<file path=xl/ctrlProps/ctrlProp10.xml><?xml version="1.0" encoding="utf-8"?>
<formControlPr xmlns="http://schemas.microsoft.com/office/spreadsheetml/2009/9/main" objectType="CheckBox" fmlaLink="$L$18" lockText="1" noThreeD="1"/>
</file>

<file path=xl/ctrlProps/ctrlProp100.xml><?xml version="1.0" encoding="utf-8"?>
<formControlPr xmlns="http://schemas.microsoft.com/office/spreadsheetml/2009/9/main" objectType="CheckBox" checked="Checked" fmlaLink="$R$33" lockText="1" noThreeD="1"/>
</file>

<file path=xl/ctrlProps/ctrlProp11.xml><?xml version="1.0" encoding="utf-8"?>
<formControlPr xmlns="http://schemas.microsoft.com/office/spreadsheetml/2009/9/main" objectType="CheckBox" fmlaLink="$L$19" lockText="1" noThreeD="1"/>
</file>

<file path=xl/ctrlProps/ctrlProp12.xml><?xml version="1.0" encoding="utf-8"?>
<formControlPr xmlns="http://schemas.microsoft.com/office/spreadsheetml/2009/9/main" objectType="CheckBox" fmlaLink="$L$20" lockText="1" noThreeD="1"/>
</file>

<file path=xl/ctrlProps/ctrlProp13.xml><?xml version="1.0" encoding="utf-8"?>
<formControlPr xmlns="http://schemas.microsoft.com/office/spreadsheetml/2009/9/main" objectType="CheckBox" fmlaLink="$L$21" lockText="1" noThreeD="1"/>
</file>

<file path=xl/ctrlProps/ctrlProp14.xml><?xml version="1.0" encoding="utf-8"?>
<formControlPr xmlns="http://schemas.microsoft.com/office/spreadsheetml/2009/9/main" objectType="CheckBox" fmlaLink="$L$22" lockText="1" noThreeD="1"/>
</file>

<file path=xl/ctrlProps/ctrlProp15.xml><?xml version="1.0" encoding="utf-8"?>
<formControlPr xmlns="http://schemas.microsoft.com/office/spreadsheetml/2009/9/main" objectType="CheckBox" fmlaLink="$L$23" lockText="1" noThreeD="1"/>
</file>

<file path=xl/ctrlProps/ctrlProp16.xml><?xml version="1.0" encoding="utf-8"?>
<formControlPr xmlns="http://schemas.microsoft.com/office/spreadsheetml/2009/9/main" objectType="CheckBox" fmlaLink="$L$24" lockText="1" noThreeD="1"/>
</file>

<file path=xl/ctrlProps/ctrlProp17.xml><?xml version="1.0" encoding="utf-8"?>
<formControlPr xmlns="http://schemas.microsoft.com/office/spreadsheetml/2009/9/main" objectType="CheckBox" fmlaLink="$L$25" lockText="1" noThreeD="1"/>
</file>

<file path=xl/ctrlProps/ctrlProp18.xml><?xml version="1.0" encoding="utf-8"?>
<formControlPr xmlns="http://schemas.microsoft.com/office/spreadsheetml/2009/9/main" objectType="CheckBox" fmlaLink="$L$26" lockText="1" noThreeD="1"/>
</file>

<file path=xl/ctrlProps/ctrlProp19.xml><?xml version="1.0" encoding="utf-8"?>
<formControlPr xmlns="http://schemas.microsoft.com/office/spreadsheetml/2009/9/main" objectType="CheckBox" fmlaLink="$L$27" lockText="1" noThreeD="1"/>
</file>

<file path=xl/ctrlProps/ctrlProp2.xml><?xml version="1.0" encoding="utf-8"?>
<formControlPr xmlns="http://schemas.microsoft.com/office/spreadsheetml/2009/9/main" objectType="CheckBox" fmlaLink="$L$10" lockText="1" noThreeD="1"/>
</file>

<file path=xl/ctrlProps/ctrlProp20.xml><?xml version="1.0" encoding="utf-8"?>
<formControlPr xmlns="http://schemas.microsoft.com/office/spreadsheetml/2009/9/main" objectType="CheckBox" fmlaLink="$L$28" lockText="1" noThreeD="1"/>
</file>

<file path=xl/ctrlProps/ctrlProp21.xml><?xml version="1.0" encoding="utf-8"?>
<formControlPr xmlns="http://schemas.microsoft.com/office/spreadsheetml/2009/9/main" objectType="CheckBox" fmlaLink="$L$29" lockText="1" noThreeD="1"/>
</file>

<file path=xl/ctrlProps/ctrlProp22.xml><?xml version="1.0" encoding="utf-8"?>
<formControlPr xmlns="http://schemas.microsoft.com/office/spreadsheetml/2009/9/main" objectType="CheckBox" fmlaLink="$L$30" lockText="1" noThreeD="1"/>
</file>

<file path=xl/ctrlProps/ctrlProp23.xml><?xml version="1.0" encoding="utf-8"?>
<formControlPr xmlns="http://schemas.microsoft.com/office/spreadsheetml/2009/9/main" objectType="CheckBox" fmlaLink="$L$31" lockText="1" noThreeD="1"/>
</file>

<file path=xl/ctrlProps/ctrlProp24.xml><?xml version="1.0" encoding="utf-8"?>
<formControlPr xmlns="http://schemas.microsoft.com/office/spreadsheetml/2009/9/main" objectType="CheckBox" fmlaLink="$L$32" lockText="1" noThreeD="1"/>
</file>

<file path=xl/ctrlProps/ctrlProp25.xml><?xml version="1.0" encoding="utf-8"?>
<formControlPr xmlns="http://schemas.microsoft.com/office/spreadsheetml/2009/9/main" objectType="CheckBox" fmlaLink="$L$33" lockText="1" noThreeD="1"/>
</file>

<file path=xl/ctrlProps/ctrlProp26.xml><?xml version="1.0" encoding="utf-8"?>
<formControlPr xmlns="http://schemas.microsoft.com/office/spreadsheetml/2009/9/main" objectType="CheckBox" fmlaLink="$N$10" lockText="1" noThreeD="1"/>
</file>

<file path=xl/ctrlProps/ctrlProp27.xml><?xml version="1.0" encoding="utf-8"?>
<formControlPr xmlns="http://schemas.microsoft.com/office/spreadsheetml/2009/9/main" objectType="CheckBox" fmlaLink="$N$9" lockText="1" noThreeD="1"/>
</file>

<file path=xl/ctrlProps/ctrlProp28.xml><?xml version="1.0" encoding="utf-8"?>
<formControlPr xmlns="http://schemas.microsoft.com/office/spreadsheetml/2009/9/main" objectType="CheckBox" fmlaLink="$N$11" lockText="1" noThreeD="1"/>
</file>

<file path=xl/ctrlProps/ctrlProp29.xml><?xml version="1.0" encoding="utf-8"?>
<formControlPr xmlns="http://schemas.microsoft.com/office/spreadsheetml/2009/9/main" objectType="CheckBox" fmlaLink="$N$12" lockText="1" noThreeD="1"/>
</file>

<file path=xl/ctrlProps/ctrlProp3.xml><?xml version="1.0" encoding="utf-8"?>
<formControlPr xmlns="http://schemas.microsoft.com/office/spreadsheetml/2009/9/main" objectType="CheckBox" fmlaLink="$L$11" lockText="1" noThreeD="1"/>
</file>

<file path=xl/ctrlProps/ctrlProp30.xml><?xml version="1.0" encoding="utf-8"?>
<formControlPr xmlns="http://schemas.microsoft.com/office/spreadsheetml/2009/9/main" objectType="CheckBox" fmlaLink="$N$13" lockText="1" noThreeD="1"/>
</file>

<file path=xl/ctrlProps/ctrlProp31.xml><?xml version="1.0" encoding="utf-8"?>
<formControlPr xmlns="http://schemas.microsoft.com/office/spreadsheetml/2009/9/main" objectType="CheckBox" fmlaLink="$N$14" lockText="1" noThreeD="1"/>
</file>

<file path=xl/ctrlProps/ctrlProp32.xml><?xml version="1.0" encoding="utf-8"?>
<formControlPr xmlns="http://schemas.microsoft.com/office/spreadsheetml/2009/9/main" objectType="CheckBox" fmlaLink="$N$15" lockText="1" noThreeD="1"/>
</file>

<file path=xl/ctrlProps/ctrlProp33.xml><?xml version="1.0" encoding="utf-8"?>
<formControlPr xmlns="http://schemas.microsoft.com/office/spreadsheetml/2009/9/main" objectType="CheckBox" fmlaLink="$N$16" lockText="1" noThreeD="1"/>
</file>

<file path=xl/ctrlProps/ctrlProp34.xml><?xml version="1.0" encoding="utf-8"?>
<formControlPr xmlns="http://schemas.microsoft.com/office/spreadsheetml/2009/9/main" objectType="CheckBox" fmlaLink="$N$17" lockText="1" noThreeD="1"/>
</file>

<file path=xl/ctrlProps/ctrlProp35.xml><?xml version="1.0" encoding="utf-8"?>
<formControlPr xmlns="http://schemas.microsoft.com/office/spreadsheetml/2009/9/main" objectType="CheckBox" fmlaLink="$N$18" lockText="1" noThreeD="1"/>
</file>

<file path=xl/ctrlProps/ctrlProp36.xml><?xml version="1.0" encoding="utf-8"?>
<formControlPr xmlns="http://schemas.microsoft.com/office/spreadsheetml/2009/9/main" objectType="CheckBox" fmlaLink="$N$19" lockText="1" noThreeD="1"/>
</file>

<file path=xl/ctrlProps/ctrlProp37.xml><?xml version="1.0" encoding="utf-8"?>
<formControlPr xmlns="http://schemas.microsoft.com/office/spreadsheetml/2009/9/main" objectType="CheckBox" fmlaLink="$N$20" lockText="1" noThreeD="1"/>
</file>

<file path=xl/ctrlProps/ctrlProp38.xml><?xml version="1.0" encoding="utf-8"?>
<formControlPr xmlns="http://schemas.microsoft.com/office/spreadsheetml/2009/9/main" objectType="CheckBox" fmlaLink="$N$21" lockText="1" noThreeD="1"/>
</file>

<file path=xl/ctrlProps/ctrlProp39.xml><?xml version="1.0" encoding="utf-8"?>
<formControlPr xmlns="http://schemas.microsoft.com/office/spreadsheetml/2009/9/main" objectType="CheckBox" fmlaLink="$N$22" lockText="1" noThreeD="1"/>
</file>

<file path=xl/ctrlProps/ctrlProp4.xml><?xml version="1.0" encoding="utf-8"?>
<formControlPr xmlns="http://schemas.microsoft.com/office/spreadsheetml/2009/9/main" objectType="CheckBox" fmlaLink="$L$12" lockText="1" noThreeD="1"/>
</file>

<file path=xl/ctrlProps/ctrlProp40.xml><?xml version="1.0" encoding="utf-8"?>
<formControlPr xmlns="http://schemas.microsoft.com/office/spreadsheetml/2009/9/main" objectType="CheckBox" fmlaLink="$N$23" lockText="1" noThreeD="1"/>
</file>

<file path=xl/ctrlProps/ctrlProp41.xml><?xml version="1.0" encoding="utf-8"?>
<formControlPr xmlns="http://schemas.microsoft.com/office/spreadsheetml/2009/9/main" objectType="CheckBox" fmlaLink="$N$24" lockText="1" noThreeD="1"/>
</file>

<file path=xl/ctrlProps/ctrlProp42.xml><?xml version="1.0" encoding="utf-8"?>
<formControlPr xmlns="http://schemas.microsoft.com/office/spreadsheetml/2009/9/main" objectType="CheckBox" fmlaLink="$N$25" lockText="1" noThreeD="1"/>
</file>

<file path=xl/ctrlProps/ctrlProp43.xml><?xml version="1.0" encoding="utf-8"?>
<formControlPr xmlns="http://schemas.microsoft.com/office/spreadsheetml/2009/9/main" objectType="CheckBox" fmlaLink="$N$26" lockText="1" noThreeD="1"/>
</file>

<file path=xl/ctrlProps/ctrlProp44.xml><?xml version="1.0" encoding="utf-8"?>
<formControlPr xmlns="http://schemas.microsoft.com/office/spreadsheetml/2009/9/main" objectType="CheckBox" fmlaLink="$N$27" lockText="1" noThreeD="1"/>
</file>

<file path=xl/ctrlProps/ctrlProp45.xml><?xml version="1.0" encoding="utf-8"?>
<formControlPr xmlns="http://schemas.microsoft.com/office/spreadsheetml/2009/9/main" objectType="CheckBox" fmlaLink="$N$28" lockText="1" noThreeD="1"/>
</file>

<file path=xl/ctrlProps/ctrlProp46.xml><?xml version="1.0" encoding="utf-8"?>
<formControlPr xmlns="http://schemas.microsoft.com/office/spreadsheetml/2009/9/main" objectType="CheckBox" fmlaLink="$N$29" lockText="1" noThreeD="1"/>
</file>

<file path=xl/ctrlProps/ctrlProp47.xml><?xml version="1.0" encoding="utf-8"?>
<formControlPr xmlns="http://schemas.microsoft.com/office/spreadsheetml/2009/9/main" objectType="CheckBox" fmlaLink="$N$30" lockText="1" noThreeD="1"/>
</file>

<file path=xl/ctrlProps/ctrlProp48.xml><?xml version="1.0" encoding="utf-8"?>
<formControlPr xmlns="http://schemas.microsoft.com/office/spreadsheetml/2009/9/main" objectType="CheckBox" fmlaLink="$N$31" lockText="1" noThreeD="1"/>
</file>

<file path=xl/ctrlProps/ctrlProp49.xml><?xml version="1.0" encoding="utf-8"?>
<formControlPr xmlns="http://schemas.microsoft.com/office/spreadsheetml/2009/9/main" objectType="CheckBox" fmlaLink="$N$32" lockText="1" noThreeD="1"/>
</file>

<file path=xl/ctrlProps/ctrlProp5.xml><?xml version="1.0" encoding="utf-8"?>
<formControlPr xmlns="http://schemas.microsoft.com/office/spreadsheetml/2009/9/main" objectType="CheckBox" fmlaLink="$L$13" lockText="1" noThreeD="1"/>
</file>

<file path=xl/ctrlProps/ctrlProp50.xml><?xml version="1.0" encoding="utf-8"?>
<formControlPr xmlns="http://schemas.microsoft.com/office/spreadsheetml/2009/9/main" objectType="CheckBox" fmlaLink="$N$33" lockText="1" noThreeD="1"/>
</file>

<file path=xl/ctrlProps/ctrlProp51.xml><?xml version="1.0" encoding="utf-8"?>
<formControlPr xmlns="http://schemas.microsoft.com/office/spreadsheetml/2009/9/main" objectType="CheckBox" fmlaLink="$P$10" lockText="1" noThreeD="1"/>
</file>

<file path=xl/ctrlProps/ctrlProp52.xml><?xml version="1.0" encoding="utf-8"?>
<formControlPr xmlns="http://schemas.microsoft.com/office/spreadsheetml/2009/9/main" objectType="CheckBox" fmlaLink="$P$9" lockText="1" noThreeD="1"/>
</file>

<file path=xl/ctrlProps/ctrlProp53.xml><?xml version="1.0" encoding="utf-8"?>
<formControlPr xmlns="http://schemas.microsoft.com/office/spreadsheetml/2009/9/main" objectType="CheckBox" fmlaLink="$P$11" lockText="1" noThreeD="1"/>
</file>

<file path=xl/ctrlProps/ctrlProp54.xml><?xml version="1.0" encoding="utf-8"?>
<formControlPr xmlns="http://schemas.microsoft.com/office/spreadsheetml/2009/9/main" objectType="CheckBox" fmlaLink="$P$12" lockText="1" noThreeD="1"/>
</file>

<file path=xl/ctrlProps/ctrlProp55.xml><?xml version="1.0" encoding="utf-8"?>
<formControlPr xmlns="http://schemas.microsoft.com/office/spreadsheetml/2009/9/main" objectType="CheckBox" fmlaLink="$P$13" lockText="1" noThreeD="1"/>
</file>

<file path=xl/ctrlProps/ctrlProp56.xml><?xml version="1.0" encoding="utf-8"?>
<formControlPr xmlns="http://schemas.microsoft.com/office/spreadsheetml/2009/9/main" objectType="CheckBox" fmlaLink="$P$14" lockText="1" noThreeD="1"/>
</file>

<file path=xl/ctrlProps/ctrlProp57.xml><?xml version="1.0" encoding="utf-8"?>
<formControlPr xmlns="http://schemas.microsoft.com/office/spreadsheetml/2009/9/main" objectType="CheckBox" fmlaLink="$P$15" lockText="1" noThreeD="1"/>
</file>

<file path=xl/ctrlProps/ctrlProp58.xml><?xml version="1.0" encoding="utf-8"?>
<formControlPr xmlns="http://schemas.microsoft.com/office/spreadsheetml/2009/9/main" objectType="CheckBox" fmlaLink="$P$16" lockText="1" noThreeD="1"/>
</file>

<file path=xl/ctrlProps/ctrlProp59.xml><?xml version="1.0" encoding="utf-8"?>
<formControlPr xmlns="http://schemas.microsoft.com/office/spreadsheetml/2009/9/main" objectType="CheckBox" fmlaLink="$P$17" lockText="1" noThreeD="1"/>
</file>

<file path=xl/ctrlProps/ctrlProp6.xml><?xml version="1.0" encoding="utf-8"?>
<formControlPr xmlns="http://schemas.microsoft.com/office/spreadsheetml/2009/9/main" objectType="CheckBox" fmlaLink="$L$14" lockText="1" noThreeD="1"/>
</file>

<file path=xl/ctrlProps/ctrlProp60.xml><?xml version="1.0" encoding="utf-8"?>
<formControlPr xmlns="http://schemas.microsoft.com/office/spreadsheetml/2009/9/main" objectType="CheckBox" fmlaLink="$P$18" lockText="1" noThreeD="1"/>
</file>

<file path=xl/ctrlProps/ctrlProp61.xml><?xml version="1.0" encoding="utf-8"?>
<formControlPr xmlns="http://schemas.microsoft.com/office/spreadsheetml/2009/9/main" objectType="CheckBox" fmlaLink="$P$19" lockText="1" noThreeD="1"/>
</file>

<file path=xl/ctrlProps/ctrlProp62.xml><?xml version="1.0" encoding="utf-8"?>
<formControlPr xmlns="http://schemas.microsoft.com/office/spreadsheetml/2009/9/main" objectType="CheckBox" fmlaLink="$P$20" lockText="1" noThreeD="1"/>
</file>

<file path=xl/ctrlProps/ctrlProp63.xml><?xml version="1.0" encoding="utf-8"?>
<formControlPr xmlns="http://schemas.microsoft.com/office/spreadsheetml/2009/9/main" objectType="CheckBox" fmlaLink="$P$21" lockText="1" noThreeD="1"/>
</file>

<file path=xl/ctrlProps/ctrlProp64.xml><?xml version="1.0" encoding="utf-8"?>
<formControlPr xmlns="http://schemas.microsoft.com/office/spreadsheetml/2009/9/main" objectType="CheckBox" fmlaLink="$P$22" lockText="1" noThreeD="1"/>
</file>

<file path=xl/ctrlProps/ctrlProp65.xml><?xml version="1.0" encoding="utf-8"?>
<formControlPr xmlns="http://schemas.microsoft.com/office/spreadsheetml/2009/9/main" objectType="CheckBox" fmlaLink="$P$23" lockText="1" noThreeD="1"/>
</file>

<file path=xl/ctrlProps/ctrlProp66.xml><?xml version="1.0" encoding="utf-8"?>
<formControlPr xmlns="http://schemas.microsoft.com/office/spreadsheetml/2009/9/main" objectType="CheckBox" fmlaLink="$P$24" lockText="1" noThreeD="1"/>
</file>

<file path=xl/ctrlProps/ctrlProp67.xml><?xml version="1.0" encoding="utf-8"?>
<formControlPr xmlns="http://schemas.microsoft.com/office/spreadsheetml/2009/9/main" objectType="CheckBox" fmlaLink="$P$25" lockText="1" noThreeD="1"/>
</file>

<file path=xl/ctrlProps/ctrlProp68.xml><?xml version="1.0" encoding="utf-8"?>
<formControlPr xmlns="http://schemas.microsoft.com/office/spreadsheetml/2009/9/main" objectType="CheckBox" fmlaLink="$P$26" lockText="1" noThreeD="1"/>
</file>

<file path=xl/ctrlProps/ctrlProp69.xml><?xml version="1.0" encoding="utf-8"?>
<formControlPr xmlns="http://schemas.microsoft.com/office/spreadsheetml/2009/9/main" objectType="CheckBox" fmlaLink="$P$27" lockText="1" noThreeD="1"/>
</file>

<file path=xl/ctrlProps/ctrlProp7.xml><?xml version="1.0" encoding="utf-8"?>
<formControlPr xmlns="http://schemas.microsoft.com/office/spreadsheetml/2009/9/main" objectType="CheckBox" fmlaLink="$L$15" lockText="1" noThreeD="1"/>
</file>

<file path=xl/ctrlProps/ctrlProp70.xml><?xml version="1.0" encoding="utf-8"?>
<formControlPr xmlns="http://schemas.microsoft.com/office/spreadsheetml/2009/9/main" objectType="CheckBox" fmlaLink="$P$28" lockText="1" noThreeD="1"/>
</file>

<file path=xl/ctrlProps/ctrlProp71.xml><?xml version="1.0" encoding="utf-8"?>
<formControlPr xmlns="http://schemas.microsoft.com/office/spreadsheetml/2009/9/main" objectType="CheckBox" fmlaLink="$P$29" lockText="1" noThreeD="1"/>
</file>

<file path=xl/ctrlProps/ctrlProp72.xml><?xml version="1.0" encoding="utf-8"?>
<formControlPr xmlns="http://schemas.microsoft.com/office/spreadsheetml/2009/9/main" objectType="CheckBox" fmlaLink="$P$30" lockText="1" noThreeD="1"/>
</file>

<file path=xl/ctrlProps/ctrlProp73.xml><?xml version="1.0" encoding="utf-8"?>
<formControlPr xmlns="http://schemas.microsoft.com/office/spreadsheetml/2009/9/main" objectType="CheckBox" fmlaLink="$P$31" lockText="1" noThreeD="1"/>
</file>

<file path=xl/ctrlProps/ctrlProp74.xml><?xml version="1.0" encoding="utf-8"?>
<formControlPr xmlns="http://schemas.microsoft.com/office/spreadsheetml/2009/9/main" objectType="CheckBox" fmlaLink="$P$32" lockText="1" noThreeD="1"/>
</file>

<file path=xl/ctrlProps/ctrlProp75.xml><?xml version="1.0" encoding="utf-8"?>
<formControlPr xmlns="http://schemas.microsoft.com/office/spreadsheetml/2009/9/main" objectType="CheckBox" fmlaLink="$P$33" lockText="1" noThreeD="1"/>
</file>

<file path=xl/ctrlProps/ctrlProp76.xml><?xml version="1.0" encoding="utf-8"?>
<formControlPr xmlns="http://schemas.microsoft.com/office/spreadsheetml/2009/9/main" objectType="CheckBox" checked="Checked" fmlaLink="$R$9" lockText="1" noThreeD="1"/>
</file>

<file path=xl/ctrlProps/ctrlProp77.xml><?xml version="1.0" encoding="utf-8"?>
<formControlPr xmlns="http://schemas.microsoft.com/office/spreadsheetml/2009/9/main" objectType="CheckBox" checked="Checked" fmlaLink="$R$10" lockText="1" noThreeD="1"/>
</file>

<file path=xl/ctrlProps/ctrlProp78.xml><?xml version="1.0" encoding="utf-8"?>
<formControlPr xmlns="http://schemas.microsoft.com/office/spreadsheetml/2009/9/main" objectType="CheckBox" checked="Checked" fmlaLink="$R$11" lockText="1" noThreeD="1"/>
</file>

<file path=xl/ctrlProps/ctrlProp79.xml><?xml version="1.0" encoding="utf-8"?>
<formControlPr xmlns="http://schemas.microsoft.com/office/spreadsheetml/2009/9/main" objectType="CheckBox" checked="Checked" fmlaLink="$R$12" lockText="1" noThreeD="1"/>
</file>

<file path=xl/ctrlProps/ctrlProp8.xml><?xml version="1.0" encoding="utf-8"?>
<formControlPr xmlns="http://schemas.microsoft.com/office/spreadsheetml/2009/9/main" objectType="CheckBox" fmlaLink="$L$16" lockText="1" noThreeD="1"/>
</file>

<file path=xl/ctrlProps/ctrlProp80.xml><?xml version="1.0" encoding="utf-8"?>
<formControlPr xmlns="http://schemas.microsoft.com/office/spreadsheetml/2009/9/main" objectType="CheckBox" checked="Checked" fmlaLink="$R$13" lockText="1" noThreeD="1"/>
</file>

<file path=xl/ctrlProps/ctrlProp81.xml><?xml version="1.0" encoding="utf-8"?>
<formControlPr xmlns="http://schemas.microsoft.com/office/spreadsheetml/2009/9/main" objectType="CheckBox" checked="Checked" fmlaLink="$R$14" lockText="1" noThreeD="1"/>
</file>

<file path=xl/ctrlProps/ctrlProp82.xml><?xml version="1.0" encoding="utf-8"?>
<formControlPr xmlns="http://schemas.microsoft.com/office/spreadsheetml/2009/9/main" objectType="CheckBox" checked="Checked" fmlaLink="$R$15" lockText="1" noThreeD="1"/>
</file>

<file path=xl/ctrlProps/ctrlProp83.xml><?xml version="1.0" encoding="utf-8"?>
<formControlPr xmlns="http://schemas.microsoft.com/office/spreadsheetml/2009/9/main" objectType="CheckBox" checked="Checked" fmlaLink="$R$16" lockText="1" noThreeD="1"/>
</file>

<file path=xl/ctrlProps/ctrlProp84.xml><?xml version="1.0" encoding="utf-8"?>
<formControlPr xmlns="http://schemas.microsoft.com/office/spreadsheetml/2009/9/main" objectType="CheckBox" checked="Checked" fmlaLink="$R$17" lockText="1" noThreeD="1"/>
</file>

<file path=xl/ctrlProps/ctrlProp85.xml><?xml version="1.0" encoding="utf-8"?>
<formControlPr xmlns="http://schemas.microsoft.com/office/spreadsheetml/2009/9/main" objectType="CheckBox" checked="Checked" fmlaLink="$R$18" lockText="1" noThreeD="1"/>
</file>

<file path=xl/ctrlProps/ctrlProp86.xml><?xml version="1.0" encoding="utf-8"?>
<formControlPr xmlns="http://schemas.microsoft.com/office/spreadsheetml/2009/9/main" objectType="CheckBox" checked="Checked" fmlaLink="$R$19" lockText="1" noThreeD="1"/>
</file>

<file path=xl/ctrlProps/ctrlProp87.xml><?xml version="1.0" encoding="utf-8"?>
<formControlPr xmlns="http://schemas.microsoft.com/office/spreadsheetml/2009/9/main" objectType="CheckBox" checked="Checked" fmlaLink="$R$20" lockText="1" noThreeD="1"/>
</file>

<file path=xl/ctrlProps/ctrlProp88.xml><?xml version="1.0" encoding="utf-8"?>
<formControlPr xmlns="http://schemas.microsoft.com/office/spreadsheetml/2009/9/main" objectType="CheckBox" checked="Checked" fmlaLink="$R$21" lockText="1" noThreeD="1"/>
</file>

<file path=xl/ctrlProps/ctrlProp89.xml><?xml version="1.0" encoding="utf-8"?>
<formControlPr xmlns="http://schemas.microsoft.com/office/spreadsheetml/2009/9/main" objectType="CheckBox" checked="Checked" fmlaLink="$R$22" lockText="1" noThreeD="1"/>
</file>

<file path=xl/ctrlProps/ctrlProp9.xml><?xml version="1.0" encoding="utf-8"?>
<formControlPr xmlns="http://schemas.microsoft.com/office/spreadsheetml/2009/9/main" objectType="CheckBox" fmlaLink="$L$17" lockText="1" noThreeD="1"/>
</file>

<file path=xl/ctrlProps/ctrlProp90.xml><?xml version="1.0" encoding="utf-8"?>
<formControlPr xmlns="http://schemas.microsoft.com/office/spreadsheetml/2009/9/main" objectType="CheckBox" checked="Checked" fmlaLink="$R$23" lockText="1" noThreeD="1"/>
</file>

<file path=xl/ctrlProps/ctrlProp91.xml><?xml version="1.0" encoding="utf-8"?>
<formControlPr xmlns="http://schemas.microsoft.com/office/spreadsheetml/2009/9/main" objectType="CheckBox" checked="Checked" fmlaLink="$R$24" lockText="1" noThreeD="1"/>
</file>

<file path=xl/ctrlProps/ctrlProp92.xml><?xml version="1.0" encoding="utf-8"?>
<formControlPr xmlns="http://schemas.microsoft.com/office/spreadsheetml/2009/9/main" objectType="CheckBox" checked="Checked" fmlaLink="$R$25" lockText="1" noThreeD="1"/>
</file>

<file path=xl/ctrlProps/ctrlProp93.xml><?xml version="1.0" encoding="utf-8"?>
<formControlPr xmlns="http://schemas.microsoft.com/office/spreadsheetml/2009/9/main" objectType="CheckBox" checked="Checked" fmlaLink="$R$26" lockText="1" noThreeD="1"/>
</file>

<file path=xl/ctrlProps/ctrlProp94.xml><?xml version="1.0" encoding="utf-8"?>
<formControlPr xmlns="http://schemas.microsoft.com/office/spreadsheetml/2009/9/main" objectType="CheckBox" checked="Checked" fmlaLink="$R$27" lockText="1" noThreeD="1"/>
</file>

<file path=xl/ctrlProps/ctrlProp95.xml><?xml version="1.0" encoding="utf-8"?>
<formControlPr xmlns="http://schemas.microsoft.com/office/spreadsheetml/2009/9/main" objectType="CheckBox" checked="Checked" fmlaLink="$R$28" lockText="1" noThreeD="1"/>
</file>

<file path=xl/ctrlProps/ctrlProp96.xml><?xml version="1.0" encoding="utf-8"?>
<formControlPr xmlns="http://schemas.microsoft.com/office/spreadsheetml/2009/9/main" objectType="CheckBox" checked="Checked" fmlaLink="$R$29" lockText="1" noThreeD="1"/>
</file>

<file path=xl/ctrlProps/ctrlProp97.xml><?xml version="1.0" encoding="utf-8"?>
<formControlPr xmlns="http://schemas.microsoft.com/office/spreadsheetml/2009/9/main" objectType="CheckBox" checked="Checked" fmlaLink="$R$30" lockText="1" noThreeD="1"/>
</file>

<file path=xl/ctrlProps/ctrlProp98.xml><?xml version="1.0" encoding="utf-8"?>
<formControlPr xmlns="http://schemas.microsoft.com/office/spreadsheetml/2009/9/main" objectType="CheckBox" checked="Checked" fmlaLink="$R$31" lockText="1" noThreeD="1"/>
</file>

<file path=xl/ctrlProps/ctrlProp99.xml><?xml version="1.0" encoding="utf-8"?>
<formControlPr xmlns="http://schemas.microsoft.com/office/spreadsheetml/2009/9/main" objectType="CheckBox" checked="Checked" fmlaLink="$R$3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7</xdr:row>
          <xdr:rowOff>161925</xdr:rowOff>
        </xdr:from>
        <xdr:to>
          <xdr:col>5</xdr:col>
          <xdr:colOff>657225</xdr:colOff>
          <xdr:row>8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8</xdr:row>
          <xdr:rowOff>161925</xdr:rowOff>
        </xdr:from>
        <xdr:to>
          <xdr:col>5</xdr:col>
          <xdr:colOff>657225</xdr:colOff>
          <xdr:row>10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9</xdr:row>
          <xdr:rowOff>161925</xdr:rowOff>
        </xdr:from>
        <xdr:to>
          <xdr:col>5</xdr:col>
          <xdr:colOff>657225</xdr:colOff>
          <xdr:row>11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10</xdr:row>
          <xdr:rowOff>161925</xdr:rowOff>
        </xdr:from>
        <xdr:to>
          <xdr:col>5</xdr:col>
          <xdr:colOff>657225</xdr:colOff>
          <xdr:row>12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11</xdr:row>
          <xdr:rowOff>161925</xdr:rowOff>
        </xdr:from>
        <xdr:to>
          <xdr:col>5</xdr:col>
          <xdr:colOff>657225</xdr:colOff>
          <xdr:row>13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12</xdr:row>
          <xdr:rowOff>161925</xdr:rowOff>
        </xdr:from>
        <xdr:to>
          <xdr:col>5</xdr:col>
          <xdr:colOff>657225</xdr:colOff>
          <xdr:row>14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13</xdr:row>
          <xdr:rowOff>161925</xdr:rowOff>
        </xdr:from>
        <xdr:to>
          <xdr:col>5</xdr:col>
          <xdr:colOff>657225</xdr:colOff>
          <xdr:row>15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14</xdr:row>
          <xdr:rowOff>161925</xdr:rowOff>
        </xdr:from>
        <xdr:to>
          <xdr:col>5</xdr:col>
          <xdr:colOff>657225</xdr:colOff>
          <xdr:row>16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15</xdr:row>
          <xdr:rowOff>161925</xdr:rowOff>
        </xdr:from>
        <xdr:to>
          <xdr:col>5</xdr:col>
          <xdr:colOff>657225</xdr:colOff>
          <xdr:row>17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16</xdr:row>
          <xdr:rowOff>161925</xdr:rowOff>
        </xdr:from>
        <xdr:to>
          <xdr:col>5</xdr:col>
          <xdr:colOff>657225</xdr:colOff>
          <xdr:row>18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17</xdr:row>
          <xdr:rowOff>161925</xdr:rowOff>
        </xdr:from>
        <xdr:to>
          <xdr:col>5</xdr:col>
          <xdr:colOff>657225</xdr:colOff>
          <xdr:row>19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18</xdr:row>
          <xdr:rowOff>161925</xdr:rowOff>
        </xdr:from>
        <xdr:to>
          <xdr:col>5</xdr:col>
          <xdr:colOff>657225</xdr:colOff>
          <xdr:row>20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19</xdr:row>
          <xdr:rowOff>161925</xdr:rowOff>
        </xdr:from>
        <xdr:to>
          <xdr:col>5</xdr:col>
          <xdr:colOff>657225</xdr:colOff>
          <xdr:row>21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20</xdr:row>
          <xdr:rowOff>161925</xdr:rowOff>
        </xdr:from>
        <xdr:to>
          <xdr:col>5</xdr:col>
          <xdr:colOff>657225</xdr:colOff>
          <xdr:row>22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21</xdr:row>
          <xdr:rowOff>161925</xdr:rowOff>
        </xdr:from>
        <xdr:to>
          <xdr:col>5</xdr:col>
          <xdr:colOff>657225</xdr:colOff>
          <xdr:row>23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22</xdr:row>
          <xdr:rowOff>161925</xdr:rowOff>
        </xdr:from>
        <xdr:to>
          <xdr:col>5</xdr:col>
          <xdr:colOff>657225</xdr:colOff>
          <xdr:row>24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23</xdr:row>
          <xdr:rowOff>161925</xdr:rowOff>
        </xdr:from>
        <xdr:to>
          <xdr:col>5</xdr:col>
          <xdr:colOff>657225</xdr:colOff>
          <xdr:row>25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24</xdr:row>
          <xdr:rowOff>161925</xdr:rowOff>
        </xdr:from>
        <xdr:to>
          <xdr:col>5</xdr:col>
          <xdr:colOff>657225</xdr:colOff>
          <xdr:row>26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25</xdr:row>
          <xdr:rowOff>161925</xdr:rowOff>
        </xdr:from>
        <xdr:to>
          <xdr:col>5</xdr:col>
          <xdr:colOff>657225</xdr:colOff>
          <xdr:row>27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26</xdr:row>
          <xdr:rowOff>161925</xdr:rowOff>
        </xdr:from>
        <xdr:to>
          <xdr:col>5</xdr:col>
          <xdr:colOff>657225</xdr:colOff>
          <xdr:row>28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27</xdr:row>
          <xdr:rowOff>161925</xdr:rowOff>
        </xdr:from>
        <xdr:to>
          <xdr:col>5</xdr:col>
          <xdr:colOff>657225</xdr:colOff>
          <xdr:row>29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28</xdr:row>
          <xdr:rowOff>161925</xdr:rowOff>
        </xdr:from>
        <xdr:to>
          <xdr:col>5</xdr:col>
          <xdr:colOff>657225</xdr:colOff>
          <xdr:row>30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29</xdr:row>
          <xdr:rowOff>161925</xdr:rowOff>
        </xdr:from>
        <xdr:to>
          <xdr:col>5</xdr:col>
          <xdr:colOff>657225</xdr:colOff>
          <xdr:row>31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30</xdr:row>
          <xdr:rowOff>161925</xdr:rowOff>
        </xdr:from>
        <xdr:to>
          <xdr:col>5</xdr:col>
          <xdr:colOff>657225</xdr:colOff>
          <xdr:row>32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31</xdr:row>
          <xdr:rowOff>161925</xdr:rowOff>
        </xdr:from>
        <xdr:to>
          <xdr:col>5</xdr:col>
          <xdr:colOff>657225</xdr:colOff>
          <xdr:row>33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8</xdr:row>
          <xdr:rowOff>161925</xdr:rowOff>
        </xdr:from>
        <xdr:to>
          <xdr:col>6</xdr:col>
          <xdr:colOff>657225</xdr:colOff>
          <xdr:row>10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7</xdr:row>
          <xdr:rowOff>161925</xdr:rowOff>
        </xdr:from>
        <xdr:to>
          <xdr:col>6</xdr:col>
          <xdr:colOff>657225</xdr:colOff>
          <xdr:row>8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9</xdr:row>
          <xdr:rowOff>161925</xdr:rowOff>
        </xdr:from>
        <xdr:to>
          <xdr:col>6</xdr:col>
          <xdr:colOff>657225</xdr:colOff>
          <xdr:row>11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10</xdr:row>
          <xdr:rowOff>161925</xdr:rowOff>
        </xdr:from>
        <xdr:to>
          <xdr:col>6</xdr:col>
          <xdr:colOff>657225</xdr:colOff>
          <xdr:row>12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11</xdr:row>
          <xdr:rowOff>161925</xdr:rowOff>
        </xdr:from>
        <xdr:to>
          <xdr:col>6</xdr:col>
          <xdr:colOff>657225</xdr:colOff>
          <xdr:row>13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12</xdr:row>
          <xdr:rowOff>161925</xdr:rowOff>
        </xdr:from>
        <xdr:to>
          <xdr:col>6</xdr:col>
          <xdr:colOff>657225</xdr:colOff>
          <xdr:row>14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13</xdr:row>
          <xdr:rowOff>161925</xdr:rowOff>
        </xdr:from>
        <xdr:to>
          <xdr:col>6</xdr:col>
          <xdr:colOff>657225</xdr:colOff>
          <xdr:row>15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14</xdr:row>
          <xdr:rowOff>161925</xdr:rowOff>
        </xdr:from>
        <xdr:to>
          <xdr:col>6</xdr:col>
          <xdr:colOff>657225</xdr:colOff>
          <xdr:row>16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15</xdr:row>
          <xdr:rowOff>161925</xdr:rowOff>
        </xdr:from>
        <xdr:to>
          <xdr:col>6</xdr:col>
          <xdr:colOff>657225</xdr:colOff>
          <xdr:row>17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16</xdr:row>
          <xdr:rowOff>161925</xdr:rowOff>
        </xdr:from>
        <xdr:to>
          <xdr:col>6</xdr:col>
          <xdr:colOff>657225</xdr:colOff>
          <xdr:row>18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17</xdr:row>
          <xdr:rowOff>161925</xdr:rowOff>
        </xdr:from>
        <xdr:to>
          <xdr:col>6</xdr:col>
          <xdr:colOff>657225</xdr:colOff>
          <xdr:row>19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18</xdr:row>
          <xdr:rowOff>161925</xdr:rowOff>
        </xdr:from>
        <xdr:to>
          <xdr:col>6</xdr:col>
          <xdr:colOff>657225</xdr:colOff>
          <xdr:row>20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19</xdr:row>
          <xdr:rowOff>161925</xdr:rowOff>
        </xdr:from>
        <xdr:to>
          <xdr:col>6</xdr:col>
          <xdr:colOff>657225</xdr:colOff>
          <xdr:row>21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20</xdr:row>
          <xdr:rowOff>161925</xdr:rowOff>
        </xdr:from>
        <xdr:to>
          <xdr:col>6</xdr:col>
          <xdr:colOff>657225</xdr:colOff>
          <xdr:row>22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21</xdr:row>
          <xdr:rowOff>161925</xdr:rowOff>
        </xdr:from>
        <xdr:to>
          <xdr:col>6</xdr:col>
          <xdr:colOff>657225</xdr:colOff>
          <xdr:row>23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22</xdr:row>
          <xdr:rowOff>161925</xdr:rowOff>
        </xdr:from>
        <xdr:to>
          <xdr:col>6</xdr:col>
          <xdr:colOff>657225</xdr:colOff>
          <xdr:row>24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23</xdr:row>
          <xdr:rowOff>161925</xdr:rowOff>
        </xdr:from>
        <xdr:to>
          <xdr:col>6</xdr:col>
          <xdr:colOff>657225</xdr:colOff>
          <xdr:row>25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24</xdr:row>
          <xdr:rowOff>161925</xdr:rowOff>
        </xdr:from>
        <xdr:to>
          <xdr:col>6</xdr:col>
          <xdr:colOff>657225</xdr:colOff>
          <xdr:row>26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25</xdr:row>
          <xdr:rowOff>161925</xdr:rowOff>
        </xdr:from>
        <xdr:to>
          <xdr:col>6</xdr:col>
          <xdr:colOff>657225</xdr:colOff>
          <xdr:row>27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26</xdr:row>
          <xdr:rowOff>161925</xdr:rowOff>
        </xdr:from>
        <xdr:to>
          <xdr:col>6</xdr:col>
          <xdr:colOff>657225</xdr:colOff>
          <xdr:row>28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27</xdr:row>
          <xdr:rowOff>161925</xdr:rowOff>
        </xdr:from>
        <xdr:to>
          <xdr:col>6</xdr:col>
          <xdr:colOff>657225</xdr:colOff>
          <xdr:row>29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28</xdr:row>
          <xdr:rowOff>161925</xdr:rowOff>
        </xdr:from>
        <xdr:to>
          <xdr:col>6</xdr:col>
          <xdr:colOff>657225</xdr:colOff>
          <xdr:row>30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29</xdr:row>
          <xdr:rowOff>161925</xdr:rowOff>
        </xdr:from>
        <xdr:to>
          <xdr:col>6</xdr:col>
          <xdr:colOff>657225</xdr:colOff>
          <xdr:row>31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30</xdr:row>
          <xdr:rowOff>161925</xdr:rowOff>
        </xdr:from>
        <xdr:to>
          <xdr:col>6</xdr:col>
          <xdr:colOff>657225</xdr:colOff>
          <xdr:row>32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31</xdr:row>
          <xdr:rowOff>161925</xdr:rowOff>
        </xdr:from>
        <xdr:to>
          <xdr:col>6</xdr:col>
          <xdr:colOff>657225</xdr:colOff>
          <xdr:row>33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8</xdr:row>
          <xdr:rowOff>161925</xdr:rowOff>
        </xdr:from>
        <xdr:to>
          <xdr:col>7</xdr:col>
          <xdr:colOff>657225</xdr:colOff>
          <xdr:row>10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7</xdr:row>
          <xdr:rowOff>161925</xdr:rowOff>
        </xdr:from>
        <xdr:to>
          <xdr:col>7</xdr:col>
          <xdr:colOff>657225</xdr:colOff>
          <xdr:row>8</xdr:row>
          <xdr:rowOff>180975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9</xdr:row>
          <xdr:rowOff>161925</xdr:rowOff>
        </xdr:from>
        <xdr:to>
          <xdr:col>7</xdr:col>
          <xdr:colOff>657225</xdr:colOff>
          <xdr:row>11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10</xdr:row>
          <xdr:rowOff>161925</xdr:rowOff>
        </xdr:from>
        <xdr:to>
          <xdr:col>7</xdr:col>
          <xdr:colOff>657225</xdr:colOff>
          <xdr:row>12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11</xdr:row>
          <xdr:rowOff>161925</xdr:rowOff>
        </xdr:from>
        <xdr:to>
          <xdr:col>7</xdr:col>
          <xdr:colOff>657225</xdr:colOff>
          <xdr:row>13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12</xdr:row>
          <xdr:rowOff>161925</xdr:rowOff>
        </xdr:from>
        <xdr:to>
          <xdr:col>7</xdr:col>
          <xdr:colOff>657225</xdr:colOff>
          <xdr:row>14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13</xdr:row>
          <xdr:rowOff>161925</xdr:rowOff>
        </xdr:from>
        <xdr:to>
          <xdr:col>7</xdr:col>
          <xdr:colOff>657225</xdr:colOff>
          <xdr:row>15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14</xdr:row>
          <xdr:rowOff>161925</xdr:rowOff>
        </xdr:from>
        <xdr:to>
          <xdr:col>7</xdr:col>
          <xdr:colOff>657225</xdr:colOff>
          <xdr:row>16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15</xdr:row>
          <xdr:rowOff>161925</xdr:rowOff>
        </xdr:from>
        <xdr:to>
          <xdr:col>7</xdr:col>
          <xdr:colOff>657225</xdr:colOff>
          <xdr:row>17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16</xdr:row>
          <xdr:rowOff>161925</xdr:rowOff>
        </xdr:from>
        <xdr:to>
          <xdr:col>7</xdr:col>
          <xdr:colOff>657225</xdr:colOff>
          <xdr:row>18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17</xdr:row>
          <xdr:rowOff>161925</xdr:rowOff>
        </xdr:from>
        <xdr:to>
          <xdr:col>7</xdr:col>
          <xdr:colOff>657225</xdr:colOff>
          <xdr:row>19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18</xdr:row>
          <xdr:rowOff>161925</xdr:rowOff>
        </xdr:from>
        <xdr:to>
          <xdr:col>7</xdr:col>
          <xdr:colOff>657225</xdr:colOff>
          <xdr:row>20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19</xdr:row>
          <xdr:rowOff>161925</xdr:rowOff>
        </xdr:from>
        <xdr:to>
          <xdr:col>7</xdr:col>
          <xdr:colOff>657225</xdr:colOff>
          <xdr:row>21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20</xdr:row>
          <xdr:rowOff>161925</xdr:rowOff>
        </xdr:from>
        <xdr:to>
          <xdr:col>7</xdr:col>
          <xdr:colOff>657225</xdr:colOff>
          <xdr:row>22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21</xdr:row>
          <xdr:rowOff>161925</xdr:rowOff>
        </xdr:from>
        <xdr:to>
          <xdr:col>7</xdr:col>
          <xdr:colOff>657225</xdr:colOff>
          <xdr:row>23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22</xdr:row>
          <xdr:rowOff>161925</xdr:rowOff>
        </xdr:from>
        <xdr:to>
          <xdr:col>7</xdr:col>
          <xdr:colOff>657225</xdr:colOff>
          <xdr:row>24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23</xdr:row>
          <xdr:rowOff>161925</xdr:rowOff>
        </xdr:from>
        <xdr:to>
          <xdr:col>7</xdr:col>
          <xdr:colOff>657225</xdr:colOff>
          <xdr:row>25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24</xdr:row>
          <xdr:rowOff>161925</xdr:rowOff>
        </xdr:from>
        <xdr:to>
          <xdr:col>7</xdr:col>
          <xdr:colOff>657225</xdr:colOff>
          <xdr:row>26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25</xdr:row>
          <xdr:rowOff>161925</xdr:rowOff>
        </xdr:from>
        <xdr:to>
          <xdr:col>7</xdr:col>
          <xdr:colOff>657225</xdr:colOff>
          <xdr:row>27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26</xdr:row>
          <xdr:rowOff>161925</xdr:rowOff>
        </xdr:from>
        <xdr:to>
          <xdr:col>7</xdr:col>
          <xdr:colOff>657225</xdr:colOff>
          <xdr:row>28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27</xdr:row>
          <xdr:rowOff>161925</xdr:rowOff>
        </xdr:from>
        <xdr:to>
          <xdr:col>7</xdr:col>
          <xdr:colOff>657225</xdr:colOff>
          <xdr:row>29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28</xdr:row>
          <xdr:rowOff>161925</xdr:rowOff>
        </xdr:from>
        <xdr:to>
          <xdr:col>7</xdr:col>
          <xdr:colOff>657225</xdr:colOff>
          <xdr:row>30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29</xdr:row>
          <xdr:rowOff>161925</xdr:rowOff>
        </xdr:from>
        <xdr:to>
          <xdr:col>7</xdr:col>
          <xdr:colOff>657225</xdr:colOff>
          <xdr:row>31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30</xdr:row>
          <xdr:rowOff>161925</xdr:rowOff>
        </xdr:from>
        <xdr:to>
          <xdr:col>7</xdr:col>
          <xdr:colOff>657225</xdr:colOff>
          <xdr:row>32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31</xdr:row>
          <xdr:rowOff>161925</xdr:rowOff>
        </xdr:from>
        <xdr:to>
          <xdr:col>7</xdr:col>
          <xdr:colOff>657225</xdr:colOff>
          <xdr:row>33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7</xdr:row>
          <xdr:rowOff>161925</xdr:rowOff>
        </xdr:from>
        <xdr:to>
          <xdr:col>8</xdr:col>
          <xdr:colOff>657225</xdr:colOff>
          <xdr:row>8</xdr:row>
          <xdr:rowOff>180975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8</xdr:row>
          <xdr:rowOff>161925</xdr:rowOff>
        </xdr:from>
        <xdr:to>
          <xdr:col>8</xdr:col>
          <xdr:colOff>657225</xdr:colOff>
          <xdr:row>10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9</xdr:row>
          <xdr:rowOff>161925</xdr:rowOff>
        </xdr:from>
        <xdr:to>
          <xdr:col>8</xdr:col>
          <xdr:colOff>657225</xdr:colOff>
          <xdr:row>11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10</xdr:row>
          <xdr:rowOff>161925</xdr:rowOff>
        </xdr:from>
        <xdr:to>
          <xdr:col>8</xdr:col>
          <xdr:colOff>657225</xdr:colOff>
          <xdr:row>12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11</xdr:row>
          <xdr:rowOff>161925</xdr:rowOff>
        </xdr:from>
        <xdr:to>
          <xdr:col>8</xdr:col>
          <xdr:colOff>657225</xdr:colOff>
          <xdr:row>13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12</xdr:row>
          <xdr:rowOff>161925</xdr:rowOff>
        </xdr:from>
        <xdr:to>
          <xdr:col>8</xdr:col>
          <xdr:colOff>657225</xdr:colOff>
          <xdr:row>14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13</xdr:row>
          <xdr:rowOff>161925</xdr:rowOff>
        </xdr:from>
        <xdr:to>
          <xdr:col>8</xdr:col>
          <xdr:colOff>657225</xdr:colOff>
          <xdr:row>15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14</xdr:row>
          <xdr:rowOff>161925</xdr:rowOff>
        </xdr:from>
        <xdr:to>
          <xdr:col>8</xdr:col>
          <xdr:colOff>657225</xdr:colOff>
          <xdr:row>16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15</xdr:row>
          <xdr:rowOff>161925</xdr:rowOff>
        </xdr:from>
        <xdr:to>
          <xdr:col>8</xdr:col>
          <xdr:colOff>657225</xdr:colOff>
          <xdr:row>17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16</xdr:row>
          <xdr:rowOff>161925</xdr:rowOff>
        </xdr:from>
        <xdr:to>
          <xdr:col>8</xdr:col>
          <xdr:colOff>657225</xdr:colOff>
          <xdr:row>18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17</xdr:row>
          <xdr:rowOff>161925</xdr:rowOff>
        </xdr:from>
        <xdr:to>
          <xdr:col>8</xdr:col>
          <xdr:colOff>657225</xdr:colOff>
          <xdr:row>19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18</xdr:row>
          <xdr:rowOff>161925</xdr:rowOff>
        </xdr:from>
        <xdr:to>
          <xdr:col>8</xdr:col>
          <xdr:colOff>657225</xdr:colOff>
          <xdr:row>20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19</xdr:row>
          <xdr:rowOff>161925</xdr:rowOff>
        </xdr:from>
        <xdr:to>
          <xdr:col>8</xdr:col>
          <xdr:colOff>657225</xdr:colOff>
          <xdr:row>21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20</xdr:row>
          <xdr:rowOff>161925</xdr:rowOff>
        </xdr:from>
        <xdr:to>
          <xdr:col>8</xdr:col>
          <xdr:colOff>657225</xdr:colOff>
          <xdr:row>22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21</xdr:row>
          <xdr:rowOff>161925</xdr:rowOff>
        </xdr:from>
        <xdr:to>
          <xdr:col>8</xdr:col>
          <xdr:colOff>657225</xdr:colOff>
          <xdr:row>23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22</xdr:row>
          <xdr:rowOff>161925</xdr:rowOff>
        </xdr:from>
        <xdr:to>
          <xdr:col>8</xdr:col>
          <xdr:colOff>657225</xdr:colOff>
          <xdr:row>24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23</xdr:row>
          <xdr:rowOff>161925</xdr:rowOff>
        </xdr:from>
        <xdr:to>
          <xdr:col>8</xdr:col>
          <xdr:colOff>657225</xdr:colOff>
          <xdr:row>25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24</xdr:row>
          <xdr:rowOff>161925</xdr:rowOff>
        </xdr:from>
        <xdr:to>
          <xdr:col>8</xdr:col>
          <xdr:colOff>657225</xdr:colOff>
          <xdr:row>26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25</xdr:row>
          <xdr:rowOff>161925</xdr:rowOff>
        </xdr:from>
        <xdr:to>
          <xdr:col>8</xdr:col>
          <xdr:colOff>657225</xdr:colOff>
          <xdr:row>27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26</xdr:row>
          <xdr:rowOff>161925</xdr:rowOff>
        </xdr:from>
        <xdr:to>
          <xdr:col>8</xdr:col>
          <xdr:colOff>657225</xdr:colOff>
          <xdr:row>28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27</xdr:row>
          <xdr:rowOff>161925</xdr:rowOff>
        </xdr:from>
        <xdr:to>
          <xdr:col>8</xdr:col>
          <xdr:colOff>657225</xdr:colOff>
          <xdr:row>29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28</xdr:row>
          <xdr:rowOff>161925</xdr:rowOff>
        </xdr:from>
        <xdr:to>
          <xdr:col>8</xdr:col>
          <xdr:colOff>657225</xdr:colOff>
          <xdr:row>30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29</xdr:row>
          <xdr:rowOff>161925</xdr:rowOff>
        </xdr:from>
        <xdr:to>
          <xdr:col>8</xdr:col>
          <xdr:colOff>657225</xdr:colOff>
          <xdr:row>31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30</xdr:row>
          <xdr:rowOff>161925</xdr:rowOff>
        </xdr:from>
        <xdr:to>
          <xdr:col>8</xdr:col>
          <xdr:colOff>657225</xdr:colOff>
          <xdr:row>32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31</xdr:row>
          <xdr:rowOff>161925</xdr:rowOff>
        </xdr:from>
        <xdr:to>
          <xdr:col>8</xdr:col>
          <xdr:colOff>657225</xdr:colOff>
          <xdr:row>33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542925</xdr:colOff>
      <xdr:row>1</xdr:row>
      <xdr:rowOff>66676</xdr:rowOff>
    </xdr:from>
    <xdr:to>
      <xdr:col>4</xdr:col>
      <xdr:colOff>1140451</xdr:colOff>
      <xdr:row>4</xdr:row>
      <xdr:rowOff>152400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66676"/>
          <a:ext cx="3493126" cy="657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8"/>
  <sheetViews>
    <sheetView showGridLines="0" tabSelected="1" topLeftCell="A2" workbookViewId="0">
      <selection activeCell="J9" sqref="J9"/>
    </sheetView>
  </sheetViews>
  <sheetFormatPr defaultRowHeight="15" x14ac:dyDescent="0.25"/>
  <cols>
    <col min="1" max="4" width="10.85546875" customWidth="1"/>
    <col min="5" max="5" width="41" customWidth="1"/>
    <col min="6" max="8" width="13.85546875" customWidth="1"/>
    <col min="9" max="9" width="12.140625" bestFit="1" customWidth="1"/>
    <col min="10" max="10" width="12.5703125" customWidth="1"/>
    <col min="11" max="11" width="0.42578125" customWidth="1"/>
    <col min="12" max="12" width="7.7109375" hidden="1" customWidth="1"/>
    <col min="13" max="13" width="2" hidden="1" customWidth="1"/>
    <col min="14" max="14" width="7.7109375" hidden="1" customWidth="1"/>
    <col min="15" max="15" width="2" hidden="1" customWidth="1"/>
    <col min="16" max="16" width="0.42578125" hidden="1" customWidth="1"/>
    <col min="17" max="17" width="5.28515625" hidden="1" customWidth="1"/>
    <col min="18" max="18" width="0.140625" hidden="1" customWidth="1"/>
    <col min="19" max="19" width="0.28515625" hidden="1" customWidth="1"/>
    <col min="20" max="20" width="5.7109375" hidden="1" customWidth="1"/>
    <col min="21" max="21" width="3.85546875" hidden="1" customWidth="1"/>
    <col min="22" max="22" width="0.140625" hidden="1" customWidth="1"/>
    <col min="23" max="23" width="9.5703125" hidden="1" customWidth="1"/>
    <col min="24" max="25" width="8.140625" hidden="1" customWidth="1"/>
    <col min="26" max="26" width="1.28515625" hidden="1" customWidth="1"/>
    <col min="27" max="27" width="5.42578125" bestFit="1" customWidth="1"/>
  </cols>
  <sheetData>
    <row r="1" spans="1:27" ht="13.5" hidden="1" customHeight="1" x14ac:dyDescent="0.25">
      <c r="A1" s="13"/>
      <c r="B1" s="14"/>
      <c r="C1" s="14"/>
      <c r="D1" s="14"/>
      <c r="E1" s="14"/>
      <c r="F1" s="14"/>
      <c r="G1" s="14"/>
      <c r="H1" s="14"/>
      <c r="I1" s="14"/>
      <c r="J1" s="15"/>
    </row>
    <row r="2" spans="1:27" x14ac:dyDescent="0.25">
      <c r="C2" s="33"/>
      <c r="D2" s="33"/>
      <c r="J2" s="17"/>
    </row>
    <row r="3" spans="1:27" x14ac:dyDescent="0.25">
      <c r="C3" s="33"/>
      <c r="D3" s="33"/>
      <c r="G3" s="37" t="s">
        <v>0</v>
      </c>
      <c r="H3" s="37"/>
      <c r="I3" s="37"/>
      <c r="J3" s="17"/>
    </row>
    <row r="4" spans="1:27" x14ac:dyDescent="0.25">
      <c r="C4" s="33"/>
      <c r="D4" s="33"/>
      <c r="G4" s="37"/>
      <c r="H4" s="37"/>
      <c r="I4" s="37"/>
      <c r="J4" s="17"/>
    </row>
    <row r="5" spans="1:27" ht="15.75" thickBot="1" x14ac:dyDescent="0.3">
      <c r="A5" s="16"/>
      <c r="J5" s="17"/>
    </row>
    <row r="6" spans="1:27" x14ac:dyDescent="0.25">
      <c r="A6" s="34" t="s">
        <v>1</v>
      </c>
      <c r="B6" s="35"/>
      <c r="C6" s="34" t="s">
        <v>6</v>
      </c>
      <c r="D6" s="35"/>
      <c r="E6" s="5" t="s">
        <v>7</v>
      </c>
      <c r="F6" s="34" t="s">
        <v>8</v>
      </c>
      <c r="G6" s="36"/>
      <c r="H6" s="35"/>
      <c r="I6" s="5" t="s">
        <v>12</v>
      </c>
      <c r="J6" s="5" t="s">
        <v>14</v>
      </c>
      <c r="AA6" s="1">
        <v>6.9444444444444447E-4</v>
      </c>
    </row>
    <row r="7" spans="1:27" x14ac:dyDescent="0.25">
      <c r="A7" s="3" t="s">
        <v>2</v>
      </c>
      <c r="B7" s="4" t="s">
        <v>3</v>
      </c>
      <c r="C7" s="3" t="s">
        <v>2</v>
      </c>
      <c r="D7" s="4" t="s">
        <v>3</v>
      </c>
      <c r="E7" s="6"/>
      <c r="F7" s="3" t="s">
        <v>9</v>
      </c>
      <c r="G7" s="8" t="s">
        <v>10</v>
      </c>
      <c r="H7" s="4" t="s">
        <v>11</v>
      </c>
      <c r="I7" s="12" t="s">
        <v>13</v>
      </c>
      <c r="J7" s="6"/>
      <c r="AA7" s="1">
        <v>0.99930555555555556</v>
      </c>
    </row>
    <row r="8" spans="1:27" ht="15.75" thickBot="1" x14ac:dyDescent="0.3">
      <c r="A8" s="20" t="s">
        <v>4</v>
      </c>
      <c r="B8" s="21" t="s">
        <v>5</v>
      </c>
      <c r="C8" s="20" t="s">
        <v>4</v>
      </c>
      <c r="D8" s="21" t="s">
        <v>5</v>
      </c>
      <c r="E8" s="7"/>
      <c r="F8" s="9"/>
      <c r="G8" s="10"/>
      <c r="H8" s="11"/>
      <c r="I8" s="7"/>
      <c r="J8" s="7"/>
      <c r="L8" s="31"/>
    </row>
    <row r="9" spans="1:27" x14ac:dyDescent="0.25">
      <c r="A9" s="22">
        <v>40940</v>
      </c>
      <c r="B9" s="23">
        <v>0.5625</v>
      </c>
      <c r="C9" s="24">
        <v>40941</v>
      </c>
      <c r="D9" s="23">
        <v>0.5625</v>
      </c>
      <c r="E9" s="25" t="s">
        <v>16</v>
      </c>
      <c r="J9" s="18">
        <f>(U9*(555*(1-T9)))+(X9*((555*(1-T9))/24))+IF(R9=TRUE,(S9*(U9+1)),0)</f>
        <v>783</v>
      </c>
      <c r="L9" s="31" t="b">
        <v>0</v>
      </c>
      <c r="M9">
        <f>IF(L9=TRUE,0.15,0)</f>
        <v>0</v>
      </c>
      <c r="N9" s="31" t="b">
        <v>0</v>
      </c>
      <c r="O9">
        <f>IF(N9=TRUE,0.3,0)</f>
        <v>0</v>
      </c>
      <c r="P9" s="31" t="b">
        <v>0</v>
      </c>
      <c r="Q9">
        <f>IF(P9=TRUE,0.3,0)</f>
        <v>0</v>
      </c>
      <c r="R9" s="31" t="b">
        <v>1</v>
      </c>
      <c r="S9">
        <v>228</v>
      </c>
      <c r="T9">
        <f>M9+O9+Q9</f>
        <v>0</v>
      </c>
      <c r="U9">
        <f>C9-A9-1</f>
        <v>0</v>
      </c>
      <c r="V9" s="1">
        <f>($AA$7-B9)+$AA$6</f>
        <v>0.4375</v>
      </c>
      <c r="W9" s="2">
        <f>D9+V9</f>
        <v>1</v>
      </c>
      <c r="X9" s="2">
        <f>W9*24</f>
        <v>24</v>
      </c>
    </row>
    <row r="10" spans="1:27" x14ac:dyDescent="0.25">
      <c r="A10" s="26"/>
      <c r="B10" s="27"/>
      <c r="C10" s="28"/>
      <c r="D10" s="27"/>
      <c r="E10" s="29"/>
      <c r="J10" s="18">
        <f>(U10*(539*(1-T10)))+(X10*((539*(1-T10))/24))+IF(R10=TRUE,(S10*(U10+1)),0)</f>
        <v>0</v>
      </c>
      <c r="L10" s="31" t="b">
        <v>0</v>
      </c>
      <c r="M10">
        <f t="shared" ref="M10:M33" si="0">IF(L10=TRUE,0.15,0)</f>
        <v>0</v>
      </c>
      <c r="N10" s="31" t="b">
        <v>0</v>
      </c>
      <c r="O10">
        <f t="shared" ref="O10:O33" si="1">IF(N10=TRUE,0.3,0)</f>
        <v>0</v>
      </c>
      <c r="P10" s="31" t="b">
        <v>0</v>
      </c>
      <c r="Q10">
        <f t="shared" ref="Q10:Q33" si="2">IF(P10=TRUE,0.3,0)</f>
        <v>0</v>
      </c>
      <c r="R10" s="31" t="b">
        <v>1</v>
      </c>
      <c r="S10">
        <v>228</v>
      </c>
      <c r="T10">
        <f t="shared" ref="T10:T33" si="3">M10+O10+Q10</f>
        <v>0</v>
      </c>
      <c r="U10">
        <f t="shared" ref="U10:U33" si="4">C10-A10-1</f>
        <v>-1</v>
      </c>
      <c r="V10" s="1">
        <f t="shared" ref="V10:V33" si="5">($AA$7-B10)+$AA$6</f>
        <v>1</v>
      </c>
      <c r="W10" s="2">
        <f t="shared" ref="W10:W33" si="6">D10+V10</f>
        <v>1</v>
      </c>
      <c r="X10" s="2">
        <f t="shared" ref="X10:X33" si="7">W10*24</f>
        <v>24</v>
      </c>
    </row>
    <row r="11" spans="1:27" x14ac:dyDescent="0.25">
      <c r="A11" s="26"/>
      <c r="B11" s="27"/>
      <c r="C11" s="28"/>
      <c r="D11" s="27"/>
      <c r="E11" s="29"/>
      <c r="J11" s="18">
        <f t="shared" ref="J11:J33" si="8">(U11*(539*(1-T11)))+(X11*((539*(1-T11))/24))+IF(R11=TRUE,(S11*(U11+1)),0)</f>
        <v>0</v>
      </c>
      <c r="L11" s="31" t="b">
        <v>0</v>
      </c>
      <c r="M11">
        <f t="shared" si="0"/>
        <v>0</v>
      </c>
      <c r="N11" s="31" t="b">
        <v>0</v>
      </c>
      <c r="O11">
        <f t="shared" si="1"/>
        <v>0</v>
      </c>
      <c r="P11" s="31" t="b">
        <v>0</v>
      </c>
      <c r="Q11">
        <f t="shared" si="2"/>
        <v>0</v>
      </c>
      <c r="R11" s="31" t="b">
        <v>1</v>
      </c>
      <c r="S11">
        <v>228</v>
      </c>
      <c r="T11">
        <f t="shared" si="3"/>
        <v>0</v>
      </c>
      <c r="U11">
        <f t="shared" si="4"/>
        <v>-1</v>
      </c>
      <c r="V11" s="1">
        <f t="shared" si="5"/>
        <v>1</v>
      </c>
      <c r="W11" s="2">
        <f t="shared" si="6"/>
        <v>1</v>
      </c>
      <c r="X11" s="2">
        <f t="shared" si="7"/>
        <v>24</v>
      </c>
    </row>
    <row r="12" spans="1:27" x14ac:dyDescent="0.25">
      <c r="A12" s="26"/>
      <c r="B12" s="27"/>
      <c r="C12" s="28"/>
      <c r="D12" s="27"/>
      <c r="E12" s="29"/>
      <c r="J12" s="18">
        <f t="shared" si="8"/>
        <v>0</v>
      </c>
      <c r="L12" s="31" t="b">
        <v>0</v>
      </c>
      <c r="M12">
        <f t="shared" si="0"/>
        <v>0</v>
      </c>
      <c r="N12" s="31" t="b">
        <v>0</v>
      </c>
      <c r="O12">
        <f t="shared" si="1"/>
        <v>0</v>
      </c>
      <c r="P12" s="31" t="b">
        <v>0</v>
      </c>
      <c r="Q12">
        <f t="shared" si="2"/>
        <v>0</v>
      </c>
      <c r="R12" s="31" t="b">
        <v>1</v>
      </c>
      <c r="S12">
        <v>228</v>
      </c>
      <c r="T12">
        <f t="shared" si="3"/>
        <v>0</v>
      </c>
      <c r="U12">
        <f t="shared" si="4"/>
        <v>-1</v>
      </c>
      <c r="V12" s="1">
        <f t="shared" si="5"/>
        <v>1</v>
      </c>
      <c r="W12" s="2">
        <f t="shared" si="6"/>
        <v>1</v>
      </c>
      <c r="X12" s="2">
        <f t="shared" si="7"/>
        <v>24</v>
      </c>
    </row>
    <row r="13" spans="1:27" x14ac:dyDescent="0.25">
      <c r="A13" s="26"/>
      <c r="B13" s="27"/>
      <c r="C13" s="28"/>
      <c r="D13" s="27"/>
      <c r="E13" s="29"/>
      <c r="J13" s="18">
        <f t="shared" si="8"/>
        <v>0</v>
      </c>
      <c r="L13" s="31" t="b">
        <v>0</v>
      </c>
      <c r="M13">
        <f t="shared" si="0"/>
        <v>0</v>
      </c>
      <c r="N13" s="31" t="b">
        <v>0</v>
      </c>
      <c r="O13">
        <f t="shared" si="1"/>
        <v>0</v>
      </c>
      <c r="P13" s="31" t="b">
        <v>0</v>
      </c>
      <c r="Q13">
        <f t="shared" si="2"/>
        <v>0</v>
      </c>
      <c r="R13" s="31" t="b">
        <v>1</v>
      </c>
      <c r="S13">
        <v>228</v>
      </c>
      <c r="T13">
        <f t="shared" si="3"/>
        <v>0</v>
      </c>
      <c r="U13">
        <f t="shared" si="4"/>
        <v>-1</v>
      </c>
      <c r="V13" s="1">
        <f t="shared" si="5"/>
        <v>1</v>
      </c>
      <c r="W13" s="2">
        <f t="shared" si="6"/>
        <v>1</v>
      </c>
      <c r="X13" s="2">
        <f t="shared" si="7"/>
        <v>24</v>
      </c>
    </row>
    <row r="14" spans="1:27" x14ac:dyDescent="0.25">
      <c r="A14" s="26"/>
      <c r="B14" s="27"/>
      <c r="C14" s="28"/>
      <c r="D14" s="27"/>
      <c r="E14" s="29"/>
      <c r="J14" s="18">
        <f t="shared" si="8"/>
        <v>0</v>
      </c>
      <c r="L14" s="31" t="b">
        <v>0</v>
      </c>
      <c r="M14">
        <f t="shared" si="0"/>
        <v>0</v>
      </c>
      <c r="N14" s="31" t="b">
        <v>0</v>
      </c>
      <c r="O14">
        <f t="shared" si="1"/>
        <v>0</v>
      </c>
      <c r="P14" s="31" t="b">
        <v>0</v>
      </c>
      <c r="Q14">
        <f t="shared" si="2"/>
        <v>0</v>
      </c>
      <c r="R14" s="31" t="b">
        <v>1</v>
      </c>
      <c r="S14">
        <v>228</v>
      </c>
      <c r="T14">
        <f t="shared" si="3"/>
        <v>0</v>
      </c>
      <c r="U14">
        <f t="shared" si="4"/>
        <v>-1</v>
      </c>
      <c r="V14" s="1">
        <f t="shared" si="5"/>
        <v>1</v>
      </c>
      <c r="W14" s="2">
        <f t="shared" si="6"/>
        <v>1</v>
      </c>
      <c r="X14" s="2">
        <f t="shared" si="7"/>
        <v>24</v>
      </c>
    </row>
    <row r="15" spans="1:27" x14ac:dyDescent="0.25">
      <c r="A15" s="26"/>
      <c r="B15" s="27"/>
      <c r="C15" s="28"/>
      <c r="D15" s="27"/>
      <c r="E15" s="29"/>
      <c r="J15" s="18">
        <f t="shared" si="8"/>
        <v>0</v>
      </c>
      <c r="L15" s="31" t="b">
        <v>0</v>
      </c>
      <c r="M15">
        <f t="shared" si="0"/>
        <v>0</v>
      </c>
      <c r="N15" s="31" t="b">
        <v>0</v>
      </c>
      <c r="O15">
        <f t="shared" si="1"/>
        <v>0</v>
      </c>
      <c r="P15" s="31" t="b">
        <v>0</v>
      </c>
      <c r="Q15">
        <f t="shared" si="2"/>
        <v>0</v>
      </c>
      <c r="R15" s="31" t="b">
        <v>1</v>
      </c>
      <c r="S15">
        <v>228</v>
      </c>
      <c r="T15">
        <f t="shared" si="3"/>
        <v>0</v>
      </c>
      <c r="U15">
        <f t="shared" si="4"/>
        <v>-1</v>
      </c>
      <c r="V15" s="1">
        <f t="shared" si="5"/>
        <v>1</v>
      </c>
      <c r="W15" s="2">
        <f t="shared" si="6"/>
        <v>1</v>
      </c>
      <c r="X15" s="2">
        <f t="shared" si="7"/>
        <v>24</v>
      </c>
    </row>
    <row r="16" spans="1:27" x14ac:dyDescent="0.25">
      <c r="A16" s="26"/>
      <c r="B16" s="27"/>
      <c r="C16" s="28"/>
      <c r="D16" s="27"/>
      <c r="E16" s="29"/>
      <c r="J16" s="18">
        <f t="shared" si="8"/>
        <v>0</v>
      </c>
      <c r="L16" s="31" t="b">
        <v>0</v>
      </c>
      <c r="M16">
        <f t="shared" si="0"/>
        <v>0</v>
      </c>
      <c r="N16" s="31" t="b">
        <v>0</v>
      </c>
      <c r="O16">
        <f t="shared" si="1"/>
        <v>0</v>
      </c>
      <c r="P16" s="31" t="b">
        <v>0</v>
      </c>
      <c r="Q16">
        <f t="shared" si="2"/>
        <v>0</v>
      </c>
      <c r="R16" s="31" t="b">
        <v>1</v>
      </c>
      <c r="S16">
        <v>228</v>
      </c>
      <c r="T16">
        <f t="shared" si="3"/>
        <v>0</v>
      </c>
      <c r="U16">
        <f t="shared" si="4"/>
        <v>-1</v>
      </c>
      <c r="V16" s="1">
        <f t="shared" si="5"/>
        <v>1</v>
      </c>
      <c r="W16" s="2">
        <f t="shared" si="6"/>
        <v>1</v>
      </c>
      <c r="X16" s="2">
        <f t="shared" si="7"/>
        <v>24</v>
      </c>
    </row>
    <row r="17" spans="1:24" x14ac:dyDescent="0.25">
      <c r="A17" s="26"/>
      <c r="B17" s="27"/>
      <c r="C17" s="28"/>
      <c r="D17" s="27"/>
      <c r="E17" s="29"/>
      <c r="J17" s="18">
        <f t="shared" si="8"/>
        <v>0</v>
      </c>
      <c r="L17" s="31" t="b">
        <v>0</v>
      </c>
      <c r="M17">
        <f t="shared" si="0"/>
        <v>0</v>
      </c>
      <c r="N17" s="31" t="b">
        <v>0</v>
      </c>
      <c r="O17">
        <f t="shared" si="1"/>
        <v>0</v>
      </c>
      <c r="P17" s="31" t="b">
        <v>0</v>
      </c>
      <c r="Q17">
        <f t="shared" si="2"/>
        <v>0</v>
      </c>
      <c r="R17" s="31" t="b">
        <v>1</v>
      </c>
      <c r="S17">
        <v>228</v>
      </c>
      <c r="T17">
        <f t="shared" si="3"/>
        <v>0</v>
      </c>
      <c r="U17">
        <f t="shared" si="4"/>
        <v>-1</v>
      </c>
      <c r="V17" s="1">
        <f t="shared" si="5"/>
        <v>1</v>
      </c>
      <c r="W17" s="2">
        <f t="shared" si="6"/>
        <v>1</v>
      </c>
      <c r="X17" s="2">
        <f t="shared" si="7"/>
        <v>24</v>
      </c>
    </row>
    <row r="18" spans="1:24" x14ac:dyDescent="0.25">
      <c r="A18" s="26"/>
      <c r="B18" s="27"/>
      <c r="C18" s="28"/>
      <c r="D18" s="27"/>
      <c r="E18" s="29"/>
      <c r="J18" s="18">
        <f t="shared" si="8"/>
        <v>0</v>
      </c>
      <c r="L18" s="31" t="b">
        <v>0</v>
      </c>
      <c r="M18">
        <f t="shared" si="0"/>
        <v>0</v>
      </c>
      <c r="N18" s="31" t="b">
        <v>0</v>
      </c>
      <c r="O18">
        <f t="shared" si="1"/>
        <v>0</v>
      </c>
      <c r="P18" s="31" t="b">
        <v>0</v>
      </c>
      <c r="Q18">
        <f t="shared" si="2"/>
        <v>0</v>
      </c>
      <c r="R18" s="31" t="b">
        <v>1</v>
      </c>
      <c r="S18">
        <v>228</v>
      </c>
      <c r="T18">
        <f t="shared" si="3"/>
        <v>0</v>
      </c>
      <c r="U18">
        <f t="shared" si="4"/>
        <v>-1</v>
      </c>
      <c r="V18" s="1">
        <f t="shared" si="5"/>
        <v>1</v>
      </c>
      <c r="W18" s="2">
        <f t="shared" si="6"/>
        <v>1</v>
      </c>
      <c r="X18" s="2">
        <f t="shared" si="7"/>
        <v>24</v>
      </c>
    </row>
    <row r="19" spans="1:24" x14ac:dyDescent="0.25">
      <c r="A19" s="26"/>
      <c r="B19" s="27"/>
      <c r="C19" s="28"/>
      <c r="D19" s="27"/>
      <c r="E19" s="29"/>
      <c r="J19" s="18">
        <f t="shared" si="8"/>
        <v>0</v>
      </c>
      <c r="L19" s="31" t="b">
        <v>0</v>
      </c>
      <c r="M19">
        <f t="shared" si="0"/>
        <v>0</v>
      </c>
      <c r="N19" s="31" t="b">
        <v>0</v>
      </c>
      <c r="O19">
        <f t="shared" si="1"/>
        <v>0</v>
      </c>
      <c r="P19" s="31" t="b">
        <v>0</v>
      </c>
      <c r="Q19">
        <f t="shared" si="2"/>
        <v>0</v>
      </c>
      <c r="R19" s="31" t="b">
        <v>1</v>
      </c>
      <c r="S19">
        <v>228</v>
      </c>
      <c r="T19">
        <f t="shared" si="3"/>
        <v>0</v>
      </c>
      <c r="U19">
        <f t="shared" si="4"/>
        <v>-1</v>
      </c>
      <c r="V19" s="1">
        <f t="shared" si="5"/>
        <v>1</v>
      </c>
      <c r="W19" s="2">
        <f t="shared" si="6"/>
        <v>1</v>
      </c>
      <c r="X19" s="2">
        <f t="shared" si="7"/>
        <v>24</v>
      </c>
    </row>
    <row r="20" spans="1:24" x14ac:dyDescent="0.25">
      <c r="A20" s="26"/>
      <c r="B20" s="27"/>
      <c r="C20" s="28"/>
      <c r="D20" s="27"/>
      <c r="E20" s="29"/>
      <c r="J20" s="18">
        <f t="shared" si="8"/>
        <v>0</v>
      </c>
      <c r="L20" s="31" t="b">
        <v>0</v>
      </c>
      <c r="M20">
        <f t="shared" si="0"/>
        <v>0</v>
      </c>
      <c r="N20" s="31" t="b">
        <v>0</v>
      </c>
      <c r="O20">
        <f t="shared" si="1"/>
        <v>0</v>
      </c>
      <c r="P20" s="31" t="b">
        <v>0</v>
      </c>
      <c r="Q20">
        <f t="shared" si="2"/>
        <v>0</v>
      </c>
      <c r="R20" s="31" t="b">
        <v>1</v>
      </c>
      <c r="S20">
        <v>228</v>
      </c>
      <c r="T20">
        <f t="shared" si="3"/>
        <v>0</v>
      </c>
      <c r="U20">
        <f t="shared" si="4"/>
        <v>-1</v>
      </c>
      <c r="V20" s="1">
        <f t="shared" si="5"/>
        <v>1</v>
      </c>
      <c r="W20" s="2">
        <f t="shared" si="6"/>
        <v>1</v>
      </c>
      <c r="X20" s="2">
        <f t="shared" si="7"/>
        <v>24</v>
      </c>
    </row>
    <row r="21" spans="1:24" x14ac:dyDescent="0.25">
      <c r="A21" s="26"/>
      <c r="B21" s="27"/>
      <c r="C21" s="28"/>
      <c r="D21" s="27"/>
      <c r="E21" s="29"/>
      <c r="J21" s="18">
        <f t="shared" si="8"/>
        <v>0</v>
      </c>
      <c r="L21" s="31" t="b">
        <v>0</v>
      </c>
      <c r="M21">
        <f t="shared" si="0"/>
        <v>0</v>
      </c>
      <c r="N21" s="31" t="b">
        <v>0</v>
      </c>
      <c r="O21">
        <f t="shared" si="1"/>
        <v>0</v>
      </c>
      <c r="P21" s="31" t="b">
        <v>0</v>
      </c>
      <c r="Q21">
        <f t="shared" si="2"/>
        <v>0</v>
      </c>
      <c r="R21" s="31" t="b">
        <v>1</v>
      </c>
      <c r="S21">
        <v>228</v>
      </c>
      <c r="T21">
        <f t="shared" si="3"/>
        <v>0</v>
      </c>
      <c r="U21">
        <f t="shared" si="4"/>
        <v>-1</v>
      </c>
      <c r="V21" s="1">
        <f t="shared" si="5"/>
        <v>1</v>
      </c>
      <c r="W21" s="2">
        <f t="shared" si="6"/>
        <v>1</v>
      </c>
      <c r="X21" s="2">
        <f t="shared" si="7"/>
        <v>24</v>
      </c>
    </row>
    <row r="22" spans="1:24" x14ac:dyDescent="0.25">
      <c r="A22" s="26"/>
      <c r="B22" s="27"/>
      <c r="C22" s="28"/>
      <c r="D22" s="27"/>
      <c r="E22" s="29"/>
      <c r="J22" s="18">
        <f t="shared" si="8"/>
        <v>0</v>
      </c>
      <c r="L22" s="31" t="b">
        <v>0</v>
      </c>
      <c r="M22">
        <f t="shared" si="0"/>
        <v>0</v>
      </c>
      <c r="N22" s="31" t="b">
        <v>0</v>
      </c>
      <c r="O22">
        <f t="shared" si="1"/>
        <v>0</v>
      </c>
      <c r="P22" s="31" t="b">
        <v>0</v>
      </c>
      <c r="Q22">
        <f t="shared" si="2"/>
        <v>0</v>
      </c>
      <c r="R22" s="31" t="b">
        <v>1</v>
      </c>
      <c r="S22">
        <v>228</v>
      </c>
      <c r="T22">
        <f t="shared" si="3"/>
        <v>0</v>
      </c>
      <c r="U22">
        <f t="shared" si="4"/>
        <v>-1</v>
      </c>
      <c r="V22" s="1">
        <f t="shared" si="5"/>
        <v>1</v>
      </c>
      <c r="W22" s="2">
        <f t="shared" si="6"/>
        <v>1</v>
      </c>
      <c r="X22" s="2">
        <f t="shared" si="7"/>
        <v>24</v>
      </c>
    </row>
    <row r="23" spans="1:24" x14ac:dyDescent="0.25">
      <c r="A23" s="26"/>
      <c r="B23" s="27"/>
      <c r="C23" s="28"/>
      <c r="D23" s="27"/>
      <c r="E23" s="29"/>
      <c r="J23" s="18">
        <f t="shared" si="8"/>
        <v>0</v>
      </c>
      <c r="L23" s="31" t="b">
        <v>0</v>
      </c>
      <c r="M23">
        <f t="shared" si="0"/>
        <v>0</v>
      </c>
      <c r="N23" s="31" t="b">
        <v>0</v>
      </c>
      <c r="O23">
        <f t="shared" si="1"/>
        <v>0</v>
      </c>
      <c r="P23" s="31" t="b">
        <v>0</v>
      </c>
      <c r="Q23">
        <f t="shared" si="2"/>
        <v>0</v>
      </c>
      <c r="R23" s="31" t="b">
        <v>1</v>
      </c>
      <c r="S23">
        <v>228</v>
      </c>
      <c r="T23">
        <f t="shared" si="3"/>
        <v>0</v>
      </c>
      <c r="U23">
        <f t="shared" si="4"/>
        <v>-1</v>
      </c>
      <c r="V23" s="1">
        <f t="shared" si="5"/>
        <v>1</v>
      </c>
      <c r="W23" s="2">
        <f t="shared" si="6"/>
        <v>1</v>
      </c>
      <c r="X23" s="2">
        <f t="shared" si="7"/>
        <v>24</v>
      </c>
    </row>
    <row r="24" spans="1:24" x14ac:dyDescent="0.25">
      <c r="A24" s="26"/>
      <c r="B24" s="27"/>
      <c r="C24" s="28"/>
      <c r="D24" s="27"/>
      <c r="E24" s="29"/>
      <c r="J24" s="18">
        <f t="shared" si="8"/>
        <v>0</v>
      </c>
      <c r="L24" s="31" t="b">
        <v>0</v>
      </c>
      <c r="M24">
        <f t="shared" si="0"/>
        <v>0</v>
      </c>
      <c r="N24" s="31" t="b">
        <v>0</v>
      </c>
      <c r="O24">
        <f t="shared" si="1"/>
        <v>0</v>
      </c>
      <c r="P24" s="31" t="b">
        <v>0</v>
      </c>
      <c r="Q24">
        <f t="shared" si="2"/>
        <v>0</v>
      </c>
      <c r="R24" s="31" t="b">
        <v>1</v>
      </c>
      <c r="S24">
        <v>228</v>
      </c>
      <c r="T24">
        <f t="shared" si="3"/>
        <v>0</v>
      </c>
      <c r="U24">
        <f t="shared" si="4"/>
        <v>-1</v>
      </c>
      <c r="V24" s="1">
        <f t="shared" si="5"/>
        <v>1</v>
      </c>
      <c r="W24" s="2">
        <f t="shared" si="6"/>
        <v>1</v>
      </c>
      <c r="X24" s="2">
        <f t="shared" si="7"/>
        <v>24</v>
      </c>
    </row>
    <row r="25" spans="1:24" x14ac:dyDescent="0.25">
      <c r="A25" s="26"/>
      <c r="B25" s="27"/>
      <c r="C25" s="28"/>
      <c r="D25" s="27"/>
      <c r="E25" s="29"/>
      <c r="J25" s="18">
        <f t="shared" si="8"/>
        <v>0</v>
      </c>
      <c r="L25" s="31" t="b">
        <v>0</v>
      </c>
      <c r="M25">
        <f t="shared" si="0"/>
        <v>0</v>
      </c>
      <c r="N25" s="31" t="b">
        <v>0</v>
      </c>
      <c r="O25">
        <f t="shared" si="1"/>
        <v>0</v>
      </c>
      <c r="P25" s="31" t="b">
        <v>0</v>
      </c>
      <c r="Q25">
        <f t="shared" si="2"/>
        <v>0</v>
      </c>
      <c r="R25" s="31" t="b">
        <v>1</v>
      </c>
      <c r="S25">
        <v>228</v>
      </c>
      <c r="T25">
        <f t="shared" si="3"/>
        <v>0</v>
      </c>
      <c r="U25">
        <f t="shared" si="4"/>
        <v>-1</v>
      </c>
      <c r="V25" s="1">
        <f t="shared" si="5"/>
        <v>1</v>
      </c>
      <c r="W25" s="2">
        <f t="shared" si="6"/>
        <v>1</v>
      </c>
      <c r="X25" s="2">
        <f t="shared" si="7"/>
        <v>24</v>
      </c>
    </row>
    <row r="26" spans="1:24" x14ac:dyDescent="0.25">
      <c r="A26" s="26"/>
      <c r="B26" s="27"/>
      <c r="C26" s="28"/>
      <c r="D26" s="27"/>
      <c r="E26" s="29"/>
      <c r="J26" s="18">
        <f t="shared" si="8"/>
        <v>0</v>
      </c>
      <c r="L26" s="31" t="b">
        <v>0</v>
      </c>
      <c r="M26">
        <f t="shared" si="0"/>
        <v>0</v>
      </c>
      <c r="N26" s="31" t="b">
        <v>0</v>
      </c>
      <c r="O26">
        <f t="shared" si="1"/>
        <v>0</v>
      </c>
      <c r="P26" s="31" t="b">
        <v>0</v>
      </c>
      <c r="Q26">
        <f t="shared" si="2"/>
        <v>0</v>
      </c>
      <c r="R26" s="31" t="b">
        <v>1</v>
      </c>
      <c r="S26">
        <v>228</v>
      </c>
      <c r="T26">
        <f t="shared" si="3"/>
        <v>0</v>
      </c>
      <c r="U26">
        <f t="shared" si="4"/>
        <v>-1</v>
      </c>
      <c r="V26" s="1">
        <f t="shared" si="5"/>
        <v>1</v>
      </c>
      <c r="W26" s="2">
        <f t="shared" si="6"/>
        <v>1</v>
      </c>
      <c r="X26" s="2">
        <f t="shared" si="7"/>
        <v>24</v>
      </c>
    </row>
    <row r="27" spans="1:24" x14ac:dyDescent="0.25">
      <c r="A27" s="26"/>
      <c r="B27" s="27"/>
      <c r="C27" s="28"/>
      <c r="D27" s="27"/>
      <c r="E27" s="29"/>
      <c r="J27" s="18">
        <f t="shared" si="8"/>
        <v>0</v>
      </c>
      <c r="L27" s="31" t="b">
        <v>0</v>
      </c>
      <c r="M27">
        <f t="shared" si="0"/>
        <v>0</v>
      </c>
      <c r="N27" s="31" t="b">
        <v>0</v>
      </c>
      <c r="O27">
        <f t="shared" si="1"/>
        <v>0</v>
      </c>
      <c r="P27" s="31" t="b">
        <v>0</v>
      </c>
      <c r="Q27">
        <f t="shared" si="2"/>
        <v>0</v>
      </c>
      <c r="R27" s="31" t="b">
        <v>1</v>
      </c>
      <c r="S27">
        <v>228</v>
      </c>
      <c r="T27">
        <f t="shared" si="3"/>
        <v>0</v>
      </c>
      <c r="U27">
        <f t="shared" si="4"/>
        <v>-1</v>
      </c>
      <c r="V27" s="1">
        <f t="shared" si="5"/>
        <v>1</v>
      </c>
      <c r="W27" s="2">
        <f t="shared" si="6"/>
        <v>1</v>
      </c>
      <c r="X27" s="2">
        <f t="shared" si="7"/>
        <v>24</v>
      </c>
    </row>
    <row r="28" spans="1:24" x14ac:dyDescent="0.25">
      <c r="A28" s="26"/>
      <c r="B28" s="27"/>
      <c r="C28" s="28"/>
      <c r="D28" s="27"/>
      <c r="E28" s="29"/>
      <c r="J28" s="18">
        <f t="shared" si="8"/>
        <v>0</v>
      </c>
      <c r="L28" s="31" t="b">
        <v>0</v>
      </c>
      <c r="M28">
        <f t="shared" si="0"/>
        <v>0</v>
      </c>
      <c r="N28" s="31" t="b">
        <v>0</v>
      </c>
      <c r="O28">
        <f t="shared" si="1"/>
        <v>0</v>
      </c>
      <c r="P28" s="31" t="b">
        <v>0</v>
      </c>
      <c r="Q28">
        <f t="shared" si="2"/>
        <v>0</v>
      </c>
      <c r="R28" s="31" t="b">
        <v>1</v>
      </c>
      <c r="S28">
        <v>228</v>
      </c>
      <c r="T28">
        <f t="shared" si="3"/>
        <v>0</v>
      </c>
      <c r="U28">
        <f t="shared" si="4"/>
        <v>-1</v>
      </c>
      <c r="V28" s="1">
        <f t="shared" si="5"/>
        <v>1</v>
      </c>
      <c r="W28" s="2">
        <f t="shared" si="6"/>
        <v>1</v>
      </c>
      <c r="X28" s="2">
        <f t="shared" si="7"/>
        <v>24</v>
      </c>
    </row>
    <row r="29" spans="1:24" x14ac:dyDescent="0.25">
      <c r="A29" s="26"/>
      <c r="B29" s="27"/>
      <c r="C29" s="28"/>
      <c r="D29" s="27"/>
      <c r="E29" s="29"/>
      <c r="J29" s="18">
        <f t="shared" si="8"/>
        <v>0</v>
      </c>
      <c r="L29" s="31" t="b">
        <v>0</v>
      </c>
      <c r="M29">
        <f t="shared" si="0"/>
        <v>0</v>
      </c>
      <c r="N29" s="31" t="b">
        <v>0</v>
      </c>
      <c r="O29">
        <f t="shared" si="1"/>
        <v>0</v>
      </c>
      <c r="P29" s="31" t="b">
        <v>0</v>
      </c>
      <c r="Q29">
        <f t="shared" si="2"/>
        <v>0</v>
      </c>
      <c r="R29" s="31" t="b">
        <v>1</v>
      </c>
      <c r="S29">
        <v>228</v>
      </c>
      <c r="T29">
        <f t="shared" si="3"/>
        <v>0</v>
      </c>
      <c r="U29">
        <f t="shared" si="4"/>
        <v>-1</v>
      </c>
      <c r="V29" s="1">
        <f t="shared" si="5"/>
        <v>1</v>
      </c>
      <c r="W29" s="2">
        <f t="shared" si="6"/>
        <v>1</v>
      </c>
      <c r="X29" s="2">
        <f t="shared" si="7"/>
        <v>24</v>
      </c>
    </row>
    <row r="30" spans="1:24" x14ac:dyDescent="0.25">
      <c r="A30" s="26"/>
      <c r="B30" s="27"/>
      <c r="C30" s="28"/>
      <c r="D30" s="27"/>
      <c r="E30" s="29"/>
      <c r="J30" s="18">
        <f t="shared" si="8"/>
        <v>0</v>
      </c>
      <c r="L30" s="31" t="b">
        <v>0</v>
      </c>
      <c r="M30">
        <f t="shared" si="0"/>
        <v>0</v>
      </c>
      <c r="N30" s="31" t="b">
        <v>0</v>
      </c>
      <c r="O30">
        <f t="shared" si="1"/>
        <v>0</v>
      </c>
      <c r="P30" s="31" t="b">
        <v>0</v>
      </c>
      <c r="Q30">
        <f t="shared" si="2"/>
        <v>0</v>
      </c>
      <c r="R30" s="31" t="b">
        <v>1</v>
      </c>
      <c r="S30">
        <v>228</v>
      </c>
      <c r="T30">
        <f t="shared" si="3"/>
        <v>0</v>
      </c>
      <c r="U30">
        <f t="shared" si="4"/>
        <v>-1</v>
      </c>
      <c r="V30" s="1">
        <f t="shared" si="5"/>
        <v>1</v>
      </c>
      <c r="W30" s="2">
        <f t="shared" si="6"/>
        <v>1</v>
      </c>
      <c r="X30" s="2">
        <f t="shared" si="7"/>
        <v>24</v>
      </c>
    </row>
    <row r="31" spans="1:24" x14ac:dyDescent="0.25">
      <c r="A31" s="26"/>
      <c r="B31" s="27"/>
      <c r="C31" s="28"/>
      <c r="D31" s="27"/>
      <c r="E31" s="29"/>
      <c r="J31" s="18">
        <f t="shared" si="8"/>
        <v>0</v>
      </c>
      <c r="L31" s="31" t="b">
        <v>0</v>
      </c>
      <c r="M31">
        <f t="shared" si="0"/>
        <v>0</v>
      </c>
      <c r="N31" s="31" t="b">
        <v>0</v>
      </c>
      <c r="O31">
        <f t="shared" si="1"/>
        <v>0</v>
      </c>
      <c r="P31" s="31" t="b">
        <v>0</v>
      </c>
      <c r="Q31">
        <f t="shared" si="2"/>
        <v>0</v>
      </c>
      <c r="R31" s="31" t="b">
        <v>1</v>
      </c>
      <c r="S31">
        <v>228</v>
      </c>
      <c r="T31">
        <f t="shared" si="3"/>
        <v>0</v>
      </c>
      <c r="U31">
        <f t="shared" si="4"/>
        <v>-1</v>
      </c>
      <c r="V31" s="1">
        <f t="shared" si="5"/>
        <v>1</v>
      </c>
      <c r="W31" s="2">
        <f t="shared" si="6"/>
        <v>1</v>
      </c>
      <c r="X31" s="2">
        <f t="shared" si="7"/>
        <v>24</v>
      </c>
    </row>
    <row r="32" spans="1:24" x14ac:dyDescent="0.25">
      <c r="A32" s="26"/>
      <c r="B32" s="27"/>
      <c r="C32" s="28"/>
      <c r="D32" s="27"/>
      <c r="E32" s="29"/>
      <c r="J32" s="18">
        <f t="shared" si="8"/>
        <v>0</v>
      </c>
      <c r="L32" s="31" t="b">
        <v>0</v>
      </c>
      <c r="M32">
        <f t="shared" si="0"/>
        <v>0</v>
      </c>
      <c r="N32" s="31" t="b">
        <v>0</v>
      </c>
      <c r="O32">
        <f t="shared" si="1"/>
        <v>0</v>
      </c>
      <c r="P32" s="31" t="b">
        <v>0</v>
      </c>
      <c r="Q32">
        <f t="shared" si="2"/>
        <v>0</v>
      </c>
      <c r="R32" s="31" t="b">
        <v>1</v>
      </c>
      <c r="S32">
        <v>228</v>
      </c>
      <c r="T32">
        <f t="shared" si="3"/>
        <v>0</v>
      </c>
      <c r="U32">
        <f t="shared" si="4"/>
        <v>-1</v>
      </c>
      <c r="V32" s="1">
        <f t="shared" si="5"/>
        <v>1</v>
      </c>
      <c r="W32" s="2">
        <f t="shared" si="6"/>
        <v>1</v>
      </c>
      <c r="X32" s="2">
        <f t="shared" si="7"/>
        <v>24</v>
      </c>
    </row>
    <row r="33" spans="1:24" x14ac:dyDescent="0.25">
      <c r="A33" s="26"/>
      <c r="B33" s="27"/>
      <c r="C33" s="28"/>
      <c r="D33" s="27"/>
      <c r="E33" s="29"/>
      <c r="J33" s="18">
        <f t="shared" si="8"/>
        <v>0</v>
      </c>
      <c r="L33" s="31" t="b">
        <v>0</v>
      </c>
      <c r="M33">
        <f t="shared" si="0"/>
        <v>0</v>
      </c>
      <c r="N33" s="31" t="b">
        <v>0</v>
      </c>
      <c r="O33">
        <f t="shared" si="1"/>
        <v>0</v>
      </c>
      <c r="P33" s="31" t="b">
        <v>0</v>
      </c>
      <c r="Q33">
        <f t="shared" si="2"/>
        <v>0</v>
      </c>
      <c r="R33" s="31" t="b">
        <v>1</v>
      </c>
      <c r="S33">
        <v>228</v>
      </c>
      <c r="T33">
        <f t="shared" si="3"/>
        <v>0</v>
      </c>
      <c r="U33">
        <f t="shared" si="4"/>
        <v>-1</v>
      </c>
      <c r="V33" s="1">
        <f t="shared" si="5"/>
        <v>1</v>
      </c>
      <c r="W33" s="2">
        <f t="shared" si="6"/>
        <v>1</v>
      </c>
      <c r="X33" s="2">
        <f t="shared" si="7"/>
        <v>24</v>
      </c>
    </row>
    <row r="34" spans="1:24" x14ac:dyDescent="0.25">
      <c r="A34" s="16"/>
      <c r="J34" s="18"/>
      <c r="L34" s="31"/>
      <c r="N34" s="31"/>
    </row>
    <row r="35" spans="1:24" x14ac:dyDescent="0.25">
      <c r="A35" s="16"/>
      <c r="B35" s="19" t="s">
        <v>15</v>
      </c>
      <c r="J35" s="30">
        <f>SUM(J9:J33)</f>
        <v>783</v>
      </c>
      <c r="L35" s="31"/>
      <c r="N35" s="31"/>
    </row>
    <row r="36" spans="1:24" ht="15.75" thickBot="1" x14ac:dyDescent="0.3">
      <c r="A36" s="9"/>
      <c r="B36" s="10"/>
      <c r="C36" s="10"/>
      <c r="D36" s="10"/>
      <c r="E36" s="10"/>
      <c r="F36" s="10"/>
      <c r="G36" s="10"/>
      <c r="H36" s="10"/>
      <c r="I36" s="10"/>
      <c r="J36" s="11"/>
    </row>
    <row r="38" spans="1:24" x14ac:dyDescent="0.25">
      <c r="A38" s="32" t="s">
        <v>17</v>
      </c>
      <c r="B38" s="32"/>
      <c r="C38" s="32"/>
      <c r="D38" s="32"/>
      <c r="E38" s="32"/>
      <c r="F38" s="32"/>
      <c r="G38" s="32"/>
      <c r="H38" s="32"/>
      <c r="I38" s="32"/>
      <c r="J38" s="32"/>
    </row>
  </sheetData>
  <mergeCells count="8">
    <mergeCell ref="A38:J38"/>
    <mergeCell ref="C2:D2"/>
    <mergeCell ref="C3:D3"/>
    <mergeCell ref="C4:D4"/>
    <mergeCell ref="A6:B6"/>
    <mergeCell ref="C6:D6"/>
    <mergeCell ref="F6:H6"/>
    <mergeCell ref="G3:I4"/>
  </mergeCells>
  <pageMargins left="0.25" right="0.25" top="0.75" bottom="0.75" header="0.3" footer="0.3"/>
  <pageSetup paperSize="9" scale="94" orientation="landscape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5</xdr:col>
                    <xdr:colOff>352425</xdr:colOff>
                    <xdr:row>7</xdr:row>
                    <xdr:rowOff>161925</xdr:rowOff>
                  </from>
                  <to>
                    <xdr:col>5</xdr:col>
                    <xdr:colOff>657225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5</xdr:col>
                    <xdr:colOff>352425</xdr:colOff>
                    <xdr:row>8</xdr:row>
                    <xdr:rowOff>161925</xdr:rowOff>
                  </from>
                  <to>
                    <xdr:col>5</xdr:col>
                    <xdr:colOff>657225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5</xdr:col>
                    <xdr:colOff>352425</xdr:colOff>
                    <xdr:row>9</xdr:row>
                    <xdr:rowOff>161925</xdr:rowOff>
                  </from>
                  <to>
                    <xdr:col>5</xdr:col>
                    <xdr:colOff>657225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5</xdr:col>
                    <xdr:colOff>352425</xdr:colOff>
                    <xdr:row>10</xdr:row>
                    <xdr:rowOff>161925</xdr:rowOff>
                  </from>
                  <to>
                    <xdr:col>5</xdr:col>
                    <xdr:colOff>657225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5</xdr:col>
                    <xdr:colOff>352425</xdr:colOff>
                    <xdr:row>11</xdr:row>
                    <xdr:rowOff>161925</xdr:rowOff>
                  </from>
                  <to>
                    <xdr:col>5</xdr:col>
                    <xdr:colOff>657225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5</xdr:col>
                    <xdr:colOff>352425</xdr:colOff>
                    <xdr:row>12</xdr:row>
                    <xdr:rowOff>161925</xdr:rowOff>
                  </from>
                  <to>
                    <xdr:col>5</xdr:col>
                    <xdr:colOff>657225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5</xdr:col>
                    <xdr:colOff>352425</xdr:colOff>
                    <xdr:row>13</xdr:row>
                    <xdr:rowOff>161925</xdr:rowOff>
                  </from>
                  <to>
                    <xdr:col>5</xdr:col>
                    <xdr:colOff>657225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5</xdr:col>
                    <xdr:colOff>352425</xdr:colOff>
                    <xdr:row>14</xdr:row>
                    <xdr:rowOff>161925</xdr:rowOff>
                  </from>
                  <to>
                    <xdr:col>5</xdr:col>
                    <xdr:colOff>657225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5</xdr:col>
                    <xdr:colOff>352425</xdr:colOff>
                    <xdr:row>15</xdr:row>
                    <xdr:rowOff>161925</xdr:rowOff>
                  </from>
                  <to>
                    <xdr:col>5</xdr:col>
                    <xdr:colOff>657225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5</xdr:col>
                    <xdr:colOff>352425</xdr:colOff>
                    <xdr:row>16</xdr:row>
                    <xdr:rowOff>161925</xdr:rowOff>
                  </from>
                  <to>
                    <xdr:col>5</xdr:col>
                    <xdr:colOff>657225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5</xdr:col>
                    <xdr:colOff>352425</xdr:colOff>
                    <xdr:row>17</xdr:row>
                    <xdr:rowOff>161925</xdr:rowOff>
                  </from>
                  <to>
                    <xdr:col>5</xdr:col>
                    <xdr:colOff>657225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5</xdr:col>
                    <xdr:colOff>352425</xdr:colOff>
                    <xdr:row>18</xdr:row>
                    <xdr:rowOff>161925</xdr:rowOff>
                  </from>
                  <to>
                    <xdr:col>5</xdr:col>
                    <xdr:colOff>657225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5</xdr:col>
                    <xdr:colOff>352425</xdr:colOff>
                    <xdr:row>19</xdr:row>
                    <xdr:rowOff>161925</xdr:rowOff>
                  </from>
                  <to>
                    <xdr:col>5</xdr:col>
                    <xdr:colOff>657225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5</xdr:col>
                    <xdr:colOff>352425</xdr:colOff>
                    <xdr:row>20</xdr:row>
                    <xdr:rowOff>161925</xdr:rowOff>
                  </from>
                  <to>
                    <xdr:col>5</xdr:col>
                    <xdr:colOff>657225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5</xdr:col>
                    <xdr:colOff>352425</xdr:colOff>
                    <xdr:row>21</xdr:row>
                    <xdr:rowOff>161925</xdr:rowOff>
                  </from>
                  <to>
                    <xdr:col>5</xdr:col>
                    <xdr:colOff>657225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5</xdr:col>
                    <xdr:colOff>352425</xdr:colOff>
                    <xdr:row>22</xdr:row>
                    <xdr:rowOff>161925</xdr:rowOff>
                  </from>
                  <to>
                    <xdr:col>5</xdr:col>
                    <xdr:colOff>657225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5</xdr:col>
                    <xdr:colOff>352425</xdr:colOff>
                    <xdr:row>23</xdr:row>
                    <xdr:rowOff>161925</xdr:rowOff>
                  </from>
                  <to>
                    <xdr:col>5</xdr:col>
                    <xdr:colOff>657225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5</xdr:col>
                    <xdr:colOff>352425</xdr:colOff>
                    <xdr:row>24</xdr:row>
                    <xdr:rowOff>161925</xdr:rowOff>
                  </from>
                  <to>
                    <xdr:col>5</xdr:col>
                    <xdr:colOff>657225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Check Box 34">
              <controlPr defaultSize="0" autoFill="0" autoLine="0" autoPict="0">
                <anchor moveWithCells="1">
                  <from>
                    <xdr:col>5</xdr:col>
                    <xdr:colOff>352425</xdr:colOff>
                    <xdr:row>25</xdr:row>
                    <xdr:rowOff>161925</xdr:rowOff>
                  </from>
                  <to>
                    <xdr:col>5</xdr:col>
                    <xdr:colOff>657225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Check Box 35">
              <controlPr defaultSize="0" autoFill="0" autoLine="0" autoPict="0">
                <anchor moveWithCells="1">
                  <from>
                    <xdr:col>5</xdr:col>
                    <xdr:colOff>352425</xdr:colOff>
                    <xdr:row>26</xdr:row>
                    <xdr:rowOff>161925</xdr:rowOff>
                  </from>
                  <to>
                    <xdr:col>5</xdr:col>
                    <xdr:colOff>657225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Check Box 36">
              <controlPr defaultSize="0" autoFill="0" autoLine="0" autoPict="0">
                <anchor moveWithCells="1">
                  <from>
                    <xdr:col>5</xdr:col>
                    <xdr:colOff>352425</xdr:colOff>
                    <xdr:row>27</xdr:row>
                    <xdr:rowOff>161925</xdr:rowOff>
                  </from>
                  <to>
                    <xdr:col>5</xdr:col>
                    <xdr:colOff>657225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5" name="Check Box 37">
              <controlPr defaultSize="0" autoFill="0" autoLine="0" autoPict="0">
                <anchor moveWithCells="1">
                  <from>
                    <xdr:col>5</xdr:col>
                    <xdr:colOff>352425</xdr:colOff>
                    <xdr:row>28</xdr:row>
                    <xdr:rowOff>161925</xdr:rowOff>
                  </from>
                  <to>
                    <xdr:col>5</xdr:col>
                    <xdr:colOff>657225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6" name="Check Box 38">
              <controlPr defaultSize="0" autoFill="0" autoLine="0" autoPict="0">
                <anchor moveWithCells="1">
                  <from>
                    <xdr:col>5</xdr:col>
                    <xdr:colOff>352425</xdr:colOff>
                    <xdr:row>29</xdr:row>
                    <xdr:rowOff>161925</xdr:rowOff>
                  </from>
                  <to>
                    <xdr:col>5</xdr:col>
                    <xdr:colOff>657225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7" name="Check Box 39">
              <controlPr defaultSize="0" autoFill="0" autoLine="0" autoPict="0">
                <anchor moveWithCells="1">
                  <from>
                    <xdr:col>5</xdr:col>
                    <xdr:colOff>352425</xdr:colOff>
                    <xdr:row>30</xdr:row>
                    <xdr:rowOff>161925</xdr:rowOff>
                  </from>
                  <to>
                    <xdr:col>5</xdr:col>
                    <xdr:colOff>657225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Check Box 40">
              <controlPr defaultSize="0" autoFill="0" autoLine="0" autoPict="0">
                <anchor moveWithCells="1">
                  <from>
                    <xdr:col>5</xdr:col>
                    <xdr:colOff>352425</xdr:colOff>
                    <xdr:row>31</xdr:row>
                    <xdr:rowOff>161925</xdr:rowOff>
                  </from>
                  <to>
                    <xdr:col>5</xdr:col>
                    <xdr:colOff>657225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>
                <anchor moveWithCells="1">
                  <from>
                    <xdr:col>6</xdr:col>
                    <xdr:colOff>352425</xdr:colOff>
                    <xdr:row>8</xdr:row>
                    <xdr:rowOff>161925</xdr:rowOff>
                  </from>
                  <to>
                    <xdr:col>6</xdr:col>
                    <xdr:colOff>657225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0" name="Check Box 42">
              <controlPr defaultSize="0" autoFill="0" autoLine="0" autoPict="0">
                <anchor moveWithCells="1">
                  <from>
                    <xdr:col>6</xdr:col>
                    <xdr:colOff>352425</xdr:colOff>
                    <xdr:row>7</xdr:row>
                    <xdr:rowOff>161925</xdr:rowOff>
                  </from>
                  <to>
                    <xdr:col>6</xdr:col>
                    <xdr:colOff>657225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1" name="Check Box 43">
              <controlPr defaultSize="0" autoFill="0" autoLine="0" autoPict="0">
                <anchor moveWithCells="1">
                  <from>
                    <xdr:col>6</xdr:col>
                    <xdr:colOff>352425</xdr:colOff>
                    <xdr:row>9</xdr:row>
                    <xdr:rowOff>161925</xdr:rowOff>
                  </from>
                  <to>
                    <xdr:col>6</xdr:col>
                    <xdr:colOff>657225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2" name="Check Box 44">
              <controlPr defaultSize="0" autoFill="0" autoLine="0" autoPict="0">
                <anchor moveWithCells="1">
                  <from>
                    <xdr:col>6</xdr:col>
                    <xdr:colOff>352425</xdr:colOff>
                    <xdr:row>10</xdr:row>
                    <xdr:rowOff>161925</xdr:rowOff>
                  </from>
                  <to>
                    <xdr:col>6</xdr:col>
                    <xdr:colOff>657225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3" name="Check Box 45">
              <controlPr defaultSize="0" autoFill="0" autoLine="0" autoPict="0">
                <anchor moveWithCells="1">
                  <from>
                    <xdr:col>6</xdr:col>
                    <xdr:colOff>352425</xdr:colOff>
                    <xdr:row>11</xdr:row>
                    <xdr:rowOff>161925</xdr:rowOff>
                  </from>
                  <to>
                    <xdr:col>6</xdr:col>
                    <xdr:colOff>657225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4" name="Check Box 46">
              <controlPr defaultSize="0" autoFill="0" autoLine="0" autoPict="0">
                <anchor moveWithCells="1">
                  <from>
                    <xdr:col>6</xdr:col>
                    <xdr:colOff>352425</xdr:colOff>
                    <xdr:row>12</xdr:row>
                    <xdr:rowOff>161925</xdr:rowOff>
                  </from>
                  <to>
                    <xdr:col>6</xdr:col>
                    <xdr:colOff>657225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5" name="Check Box 47">
              <controlPr defaultSize="0" autoFill="0" autoLine="0" autoPict="0">
                <anchor moveWithCells="1">
                  <from>
                    <xdr:col>6</xdr:col>
                    <xdr:colOff>352425</xdr:colOff>
                    <xdr:row>13</xdr:row>
                    <xdr:rowOff>161925</xdr:rowOff>
                  </from>
                  <to>
                    <xdr:col>6</xdr:col>
                    <xdr:colOff>657225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6" name="Check Box 48">
              <controlPr defaultSize="0" autoFill="0" autoLine="0" autoPict="0">
                <anchor moveWithCells="1">
                  <from>
                    <xdr:col>6</xdr:col>
                    <xdr:colOff>352425</xdr:colOff>
                    <xdr:row>14</xdr:row>
                    <xdr:rowOff>161925</xdr:rowOff>
                  </from>
                  <to>
                    <xdr:col>6</xdr:col>
                    <xdr:colOff>657225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7" name="Check Box 49">
              <controlPr defaultSize="0" autoFill="0" autoLine="0" autoPict="0">
                <anchor moveWithCells="1">
                  <from>
                    <xdr:col>6</xdr:col>
                    <xdr:colOff>352425</xdr:colOff>
                    <xdr:row>15</xdr:row>
                    <xdr:rowOff>161925</xdr:rowOff>
                  </from>
                  <to>
                    <xdr:col>6</xdr:col>
                    <xdr:colOff>657225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8" name="Check Box 50">
              <controlPr defaultSize="0" autoFill="0" autoLine="0" autoPict="0">
                <anchor moveWithCells="1">
                  <from>
                    <xdr:col>6</xdr:col>
                    <xdr:colOff>352425</xdr:colOff>
                    <xdr:row>16</xdr:row>
                    <xdr:rowOff>161925</xdr:rowOff>
                  </from>
                  <to>
                    <xdr:col>6</xdr:col>
                    <xdr:colOff>657225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Check Box 51">
              <controlPr defaultSize="0" autoFill="0" autoLine="0" autoPict="0">
                <anchor moveWithCells="1">
                  <from>
                    <xdr:col>6</xdr:col>
                    <xdr:colOff>352425</xdr:colOff>
                    <xdr:row>17</xdr:row>
                    <xdr:rowOff>161925</xdr:rowOff>
                  </from>
                  <to>
                    <xdr:col>6</xdr:col>
                    <xdr:colOff>657225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0" name="Check Box 52">
              <controlPr defaultSize="0" autoFill="0" autoLine="0" autoPict="0">
                <anchor moveWithCells="1">
                  <from>
                    <xdr:col>6</xdr:col>
                    <xdr:colOff>352425</xdr:colOff>
                    <xdr:row>18</xdr:row>
                    <xdr:rowOff>161925</xdr:rowOff>
                  </from>
                  <to>
                    <xdr:col>6</xdr:col>
                    <xdr:colOff>657225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1" name="Check Box 53">
              <controlPr defaultSize="0" autoFill="0" autoLine="0" autoPict="0">
                <anchor moveWithCells="1">
                  <from>
                    <xdr:col>6</xdr:col>
                    <xdr:colOff>352425</xdr:colOff>
                    <xdr:row>19</xdr:row>
                    <xdr:rowOff>161925</xdr:rowOff>
                  </from>
                  <to>
                    <xdr:col>6</xdr:col>
                    <xdr:colOff>657225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2" name="Check Box 54">
              <controlPr defaultSize="0" autoFill="0" autoLine="0" autoPict="0">
                <anchor moveWithCells="1">
                  <from>
                    <xdr:col>6</xdr:col>
                    <xdr:colOff>352425</xdr:colOff>
                    <xdr:row>20</xdr:row>
                    <xdr:rowOff>161925</xdr:rowOff>
                  </from>
                  <to>
                    <xdr:col>6</xdr:col>
                    <xdr:colOff>657225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3" name="Check Box 55">
              <controlPr defaultSize="0" autoFill="0" autoLine="0" autoPict="0">
                <anchor moveWithCells="1">
                  <from>
                    <xdr:col>6</xdr:col>
                    <xdr:colOff>352425</xdr:colOff>
                    <xdr:row>21</xdr:row>
                    <xdr:rowOff>161925</xdr:rowOff>
                  </from>
                  <to>
                    <xdr:col>6</xdr:col>
                    <xdr:colOff>657225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4" name="Check Box 56">
              <controlPr defaultSize="0" autoFill="0" autoLine="0" autoPict="0">
                <anchor moveWithCells="1">
                  <from>
                    <xdr:col>6</xdr:col>
                    <xdr:colOff>352425</xdr:colOff>
                    <xdr:row>22</xdr:row>
                    <xdr:rowOff>161925</xdr:rowOff>
                  </from>
                  <to>
                    <xdr:col>6</xdr:col>
                    <xdr:colOff>657225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5" name="Check Box 57">
              <controlPr defaultSize="0" autoFill="0" autoLine="0" autoPict="0">
                <anchor moveWithCells="1">
                  <from>
                    <xdr:col>6</xdr:col>
                    <xdr:colOff>352425</xdr:colOff>
                    <xdr:row>23</xdr:row>
                    <xdr:rowOff>161925</xdr:rowOff>
                  </from>
                  <to>
                    <xdr:col>6</xdr:col>
                    <xdr:colOff>657225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6</xdr:col>
                    <xdr:colOff>352425</xdr:colOff>
                    <xdr:row>24</xdr:row>
                    <xdr:rowOff>161925</xdr:rowOff>
                  </from>
                  <to>
                    <xdr:col>6</xdr:col>
                    <xdr:colOff>657225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7" name="Check Box 59">
              <controlPr defaultSize="0" autoFill="0" autoLine="0" autoPict="0">
                <anchor moveWithCells="1">
                  <from>
                    <xdr:col>6</xdr:col>
                    <xdr:colOff>352425</xdr:colOff>
                    <xdr:row>25</xdr:row>
                    <xdr:rowOff>161925</xdr:rowOff>
                  </from>
                  <to>
                    <xdr:col>6</xdr:col>
                    <xdr:colOff>657225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8" name="Check Box 60">
              <controlPr defaultSize="0" autoFill="0" autoLine="0" autoPict="0">
                <anchor moveWithCells="1">
                  <from>
                    <xdr:col>6</xdr:col>
                    <xdr:colOff>352425</xdr:colOff>
                    <xdr:row>26</xdr:row>
                    <xdr:rowOff>161925</xdr:rowOff>
                  </from>
                  <to>
                    <xdr:col>6</xdr:col>
                    <xdr:colOff>657225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9" name="Check Box 61">
              <controlPr defaultSize="0" autoFill="0" autoLine="0" autoPict="0">
                <anchor moveWithCells="1">
                  <from>
                    <xdr:col>6</xdr:col>
                    <xdr:colOff>352425</xdr:colOff>
                    <xdr:row>27</xdr:row>
                    <xdr:rowOff>161925</xdr:rowOff>
                  </from>
                  <to>
                    <xdr:col>6</xdr:col>
                    <xdr:colOff>657225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0" name="Check Box 62">
              <controlPr defaultSize="0" autoFill="0" autoLine="0" autoPict="0">
                <anchor moveWithCells="1">
                  <from>
                    <xdr:col>6</xdr:col>
                    <xdr:colOff>352425</xdr:colOff>
                    <xdr:row>28</xdr:row>
                    <xdr:rowOff>161925</xdr:rowOff>
                  </from>
                  <to>
                    <xdr:col>6</xdr:col>
                    <xdr:colOff>657225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1" name="Check Box 63">
              <controlPr defaultSize="0" autoFill="0" autoLine="0" autoPict="0">
                <anchor moveWithCells="1">
                  <from>
                    <xdr:col>6</xdr:col>
                    <xdr:colOff>352425</xdr:colOff>
                    <xdr:row>29</xdr:row>
                    <xdr:rowOff>161925</xdr:rowOff>
                  </from>
                  <to>
                    <xdr:col>6</xdr:col>
                    <xdr:colOff>657225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2" name="Check Box 64">
              <controlPr defaultSize="0" autoFill="0" autoLine="0" autoPict="0">
                <anchor moveWithCells="1">
                  <from>
                    <xdr:col>6</xdr:col>
                    <xdr:colOff>352425</xdr:colOff>
                    <xdr:row>30</xdr:row>
                    <xdr:rowOff>161925</xdr:rowOff>
                  </from>
                  <to>
                    <xdr:col>6</xdr:col>
                    <xdr:colOff>657225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3" name="Check Box 65">
              <controlPr defaultSize="0" autoFill="0" autoLine="0" autoPict="0">
                <anchor moveWithCells="1">
                  <from>
                    <xdr:col>6</xdr:col>
                    <xdr:colOff>352425</xdr:colOff>
                    <xdr:row>31</xdr:row>
                    <xdr:rowOff>161925</xdr:rowOff>
                  </from>
                  <to>
                    <xdr:col>6</xdr:col>
                    <xdr:colOff>657225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4" name="Check Box 66">
              <controlPr defaultSize="0" autoFill="0" autoLine="0" autoPict="0">
                <anchor moveWithCells="1">
                  <from>
                    <xdr:col>7</xdr:col>
                    <xdr:colOff>352425</xdr:colOff>
                    <xdr:row>8</xdr:row>
                    <xdr:rowOff>161925</xdr:rowOff>
                  </from>
                  <to>
                    <xdr:col>7</xdr:col>
                    <xdr:colOff>657225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5" name="Check Box 67">
              <controlPr defaultSize="0" autoFill="0" autoLine="0" autoPict="0">
                <anchor moveWithCells="1">
                  <from>
                    <xdr:col>7</xdr:col>
                    <xdr:colOff>352425</xdr:colOff>
                    <xdr:row>7</xdr:row>
                    <xdr:rowOff>161925</xdr:rowOff>
                  </from>
                  <to>
                    <xdr:col>7</xdr:col>
                    <xdr:colOff>657225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6" name="Check Box 68">
              <controlPr defaultSize="0" autoFill="0" autoLine="0" autoPict="0">
                <anchor moveWithCells="1">
                  <from>
                    <xdr:col>7</xdr:col>
                    <xdr:colOff>352425</xdr:colOff>
                    <xdr:row>9</xdr:row>
                    <xdr:rowOff>161925</xdr:rowOff>
                  </from>
                  <to>
                    <xdr:col>7</xdr:col>
                    <xdr:colOff>657225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7" name="Check Box 69">
              <controlPr defaultSize="0" autoFill="0" autoLine="0" autoPict="0">
                <anchor moveWithCells="1">
                  <from>
                    <xdr:col>7</xdr:col>
                    <xdr:colOff>352425</xdr:colOff>
                    <xdr:row>10</xdr:row>
                    <xdr:rowOff>161925</xdr:rowOff>
                  </from>
                  <to>
                    <xdr:col>7</xdr:col>
                    <xdr:colOff>657225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8" name="Check Box 70">
              <controlPr defaultSize="0" autoFill="0" autoLine="0" autoPict="0">
                <anchor moveWithCells="1">
                  <from>
                    <xdr:col>7</xdr:col>
                    <xdr:colOff>352425</xdr:colOff>
                    <xdr:row>11</xdr:row>
                    <xdr:rowOff>161925</xdr:rowOff>
                  </from>
                  <to>
                    <xdr:col>7</xdr:col>
                    <xdr:colOff>657225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9" name="Check Box 71">
              <controlPr defaultSize="0" autoFill="0" autoLine="0" autoPict="0">
                <anchor moveWithCells="1">
                  <from>
                    <xdr:col>7</xdr:col>
                    <xdr:colOff>352425</xdr:colOff>
                    <xdr:row>12</xdr:row>
                    <xdr:rowOff>161925</xdr:rowOff>
                  </from>
                  <to>
                    <xdr:col>7</xdr:col>
                    <xdr:colOff>657225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0" name="Check Box 72">
              <controlPr defaultSize="0" autoFill="0" autoLine="0" autoPict="0">
                <anchor moveWithCells="1">
                  <from>
                    <xdr:col>7</xdr:col>
                    <xdr:colOff>352425</xdr:colOff>
                    <xdr:row>13</xdr:row>
                    <xdr:rowOff>161925</xdr:rowOff>
                  </from>
                  <to>
                    <xdr:col>7</xdr:col>
                    <xdr:colOff>657225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1" name="Check Box 73">
              <controlPr defaultSize="0" autoFill="0" autoLine="0" autoPict="0">
                <anchor moveWithCells="1">
                  <from>
                    <xdr:col>7</xdr:col>
                    <xdr:colOff>352425</xdr:colOff>
                    <xdr:row>14</xdr:row>
                    <xdr:rowOff>161925</xdr:rowOff>
                  </from>
                  <to>
                    <xdr:col>7</xdr:col>
                    <xdr:colOff>657225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2" name="Check Box 74">
              <controlPr defaultSize="0" autoFill="0" autoLine="0" autoPict="0">
                <anchor moveWithCells="1">
                  <from>
                    <xdr:col>7</xdr:col>
                    <xdr:colOff>352425</xdr:colOff>
                    <xdr:row>15</xdr:row>
                    <xdr:rowOff>161925</xdr:rowOff>
                  </from>
                  <to>
                    <xdr:col>7</xdr:col>
                    <xdr:colOff>657225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3" name="Check Box 75">
              <controlPr defaultSize="0" autoFill="0" autoLine="0" autoPict="0">
                <anchor moveWithCells="1">
                  <from>
                    <xdr:col>7</xdr:col>
                    <xdr:colOff>352425</xdr:colOff>
                    <xdr:row>16</xdr:row>
                    <xdr:rowOff>161925</xdr:rowOff>
                  </from>
                  <to>
                    <xdr:col>7</xdr:col>
                    <xdr:colOff>657225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4" name="Check Box 76">
              <controlPr defaultSize="0" autoFill="0" autoLine="0" autoPict="0">
                <anchor moveWithCells="1">
                  <from>
                    <xdr:col>7</xdr:col>
                    <xdr:colOff>352425</xdr:colOff>
                    <xdr:row>17</xdr:row>
                    <xdr:rowOff>161925</xdr:rowOff>
                  </from>
                  <to>
                    <xdr:col>7</xdr:col>
                    <xdr:colOff>657225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5" name="Check Box 77">
              <controlPr defaultSize="0" autoFill="0" autoLine="0" autoPict="0">
                <anchor moveWithCells="1">
                  <from>
                    <xdr:col>7</xdr:col>
                    <xdr:colOff>352425</xdr:colOff>
                    <xdr:row>18</xdr:row>
                    <xdr:rowOff>161925</xdr:rowOff>
                  </from>
                  <to>
                    <xdr:col>7</xdr:col>
                    <xdr:colOff>657225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6" name="Check Box 78">
              <controlPr defaultSize="0" autoFill="0" autoLine="0" autoPict="0">
                <anchor moveWithCells="1">
                  <from>
                    <xdr:col>7</xdr:col>
                    <xdr:colOff>352425</xdr:colOff>
                    <xdr:row>19</xdr:row>
                    <xdr:rowOff>161925</xdr:rowOff>
                  </from>
                  <to>
                    <xdr:col>7</xdr:col>
                    <xdr:colOff>657225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7" name="Check Box 79">
              <controlPr defaultSize="0" autoFill="0" autoLine="0" autoPict="0">
                <anchor moveWithCells="1">
                  <from>
                    <xdr:col>7</xdr:col>
                    <xdr:colOff>352425</xdr:colOff>
                    <xdr:row>20</xdr:row>
                    <xdr:rowOff>161925</xdr:rowOff>
                  </from>
                  <to>
                    <xdr:col>7</xdr:col>
                    <xdr:colOff>657225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8" name="Check Box 80">
              <controlPr defaultSize="0" autoFill="0" autoLine="0" autoPict="0">
                <anchor moveWithCells="1">
                  <from>
                    <xdr:col>7</xdr:col>
                    <xdr:colOff>352425</xdr:colOff>
                    <xdr:row>21</xdr:row>
                    <xdr:rowOff>161925</xdr:rowOff>
                  </from>
                  <to>
                    <xdr:col>7</xdr:col>
                    <xdr:colOff>657225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9" name="Check Box 81">
              <controlPr defaultSize="0" autoFill="0" autoLine="0" autoPict="0">
                <anchor moveWithCells="1">
                  <from>
                    <xdr:col>7</xdr:col>
                    <xdr:colOff>352425</xdr:colOff>
                    <xdr:row>22</xdr:row>
                    <xdr:rowOff>161925</xdr:rowOff>
                  </from>
                  <to>
                    <xdr:col>7</xdr:col>
                    <xdr:colOff>657225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0" name="Check Box 82">
              <controlPr defaultSize="0" autoFill="0" autoLine="0" autoPict="0">
                <anchor moveWithCells="1">
                  <from>
                    <xdr:col>7</xdr:col>
                    <xdr:colOff>352425</xdr:colOff>
                    <xdr:row>23</xdr:row>
                    <xdr:rowOff>161925</xdr:rowOff>
                  </from>
                  <to>
                    <xdr:col>7</xdr:col>
                    <xdr:colOff>657225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1" name="Check Box 83">
              <controlPr defaultSize="0" autoFill="0" autoLine="0" autoPict="0">
                <anchor moveWithCells="1">
                  <from>
                    <xdr:col>7</xdr:col>
                    <xdr:colOff>352425</xdr:colOff>
                    <xdr:row>24</xdr:row>
                    <xdr:rowOff>161925</xdr:rowOff>
                  </from>
                  <to>
                    <xdr:col>7</xdr:col>
                    <xdr:colOff>657225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2" name="Check Box 84">
              <controlPr defaultSize="0" autoFill="0" autoLine="0" autoPict="0">
                <anchor moveWithCells="1">
                  <from>
                    <xdr:col>7</xdr:col>
                    <xdr:colOff>352425</xdr:colOff>
                    <xdr:row>25</xdr:row>
                    <xdr:rowOff>161925</xdr:rowOff>
                  </from>
                  <to>
                    <xdr:col>7</xdr:col>
                    <xdr:colOff>657225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3" name="Check Box 85">
              <controlPr defaultSize="0" autoFill="0" autoLine="0" autoPict="0">
                <anchor moveWithCells="1">
                  <from>
                    <xdr:col>7</xdr:col>
                    <xdr:colOff>352425</xdr:colOff>
                    <xdr:row>26</xdr:row>
                    <xdr:rowOff>161925</xdr:rowOff>
                  </from>
                  <to>
                    <xdr:col>7</xdr:col>
                    <xdr:colOff>657225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4" name="Check Box 86">
              <controlPr defaultSize="0" autoFill="0" autoLine="0" autoPict="0">
                <anchor moveWithCells="1">
                  <from>
                    <xdr:col>7</xdr:col>
                    <xdr:colOff>352425</xdr:colOff>
                    <xdr:row>27</xdr:row>
                    <xdr:rowOff>161925</xdr:rowOff>
                  </from>
                  <to>
                    <xdr:col>7</xdr:col>
                    <xdr:colOff>657225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5" name="Check Box 87">
              <controlPr defaultSize="0" autoFill="0" autoLine="0" autoPict="0">
                <anchor moveWithCells="1">
                  <from>
                    <xdr:col>7</xdr:col>
                    <xdr:colOff>352425</xdr:colOff>
                    <xdr:row>28</xdr:row>
                    <xdr:rowOff>161925</xdr:rowOff>
                  </from>
                  <to>
                    <xdr:col>7</xdr:col>
                    <xdr:colOff>657225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6" name="Check Box 88">
              <controlPr defaultSize="0" autoFill="0" autoLine="0" autoPict="0">
                <anchor moveWithCells="1">
                  <from>
                    <xdr:col>7</xdr:col>
                    <xdr:colOff>352425</xdr:colOff>
                    <xdr:row>29</xdr:row>
                    <xdr:rowOff>161925</xdr:rowOff>
                  </from>
                  <to>
                    <xdr:col>7</xdr:col>
                    <xdr:colOff>657225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7" name="Check Box 89">
              <controlPr defaultSize="0" autoFill="0" autoLine="0" autoPict="0">
                <anchor moveWithCells="1">
                  <from>
                    <xdr:col>7</xdr:col>
                    <xdr:colOff>352425</xdr:colOff>
                    <xdr:row>30</xdr:row>
                    <xdr:rowOff>161925</xdr:rowOff>
                  </from>
                  <to>
                    <xdr:col>7</xdr:col>
                    <xdr:colOff>657225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8" name="Check Box 90">
              <controlPr defaultSize="0" autoFill="0" autoLine="0" autoPict="0">
                <anchor moveWithCells="1">
                  <from>
                    <xdr:col>7</xdr:col>
                    <xdr:colOff>352425</xdr:colOff>
                    <xdr:row>31</xdr:row>
                    <xdr:rowOff>161925</xdr:rowOff>
                  </from>
                  <to>
                    <xdr:col>7</xdr:col>
                    <xdr:colOff>657225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9" name="Check Box 91">
              <controlPr defaultSize="0" autoFill="0" autoLine="0" autoPict="0">
                <anchor moveWithCells="1">
                  <from>
                    <xdr:col>8</xdr:col>
                    <xdr:colOff>352425</xdr:colOff>
                    <xdr:row>7</xdr:row>
                    <xdr:rowOff>161925</xdr:rowOff>
                  </from>
                  <to>
                    <xdr:col>8</xdr:col>
                    <xdr:colOff>657225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0" name="Check Box 92">
              <controlPr defaultSize="0" autoFill="0" autoLine="0" autoPict="0">
                <anchor moveWithCells="1">
                  <from>
                    <xdr:col>8</xdr:col>
                    <xdr:colOff>352425</xdr:colOff>
                    <xdr:row>8</xdr:row>
                    <xdr:rowOff>161925</xdr:rowOff>
                  </from>
                  <to>
                    <xdr:col>8</xdr:col>
                    <xdr:colOff>657225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1" name="Check Box 93">
              <controlPr defaultSize="0" autoFill="0" autoLine="0" autoPict="0">
                <anchor moveWithCells="1">
                  <from>
                    <xdr:col>8</xdr:col>
                    <xdr:colOff>352425</xdr:colOff>
                    <xdr:row>9</xdr:row>
                    <xdr:rowOff>161925</xdr:rowOff>
                  </from>
                  <to>
                    <xdr:col>8</xdr:col>
                    <xdr:colOff>657225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2" name="Check Box 94">
              <controlPr defaultSize="0" autoFill="0" autoLine="0" autoPict="0">
                <anchor moveWithCells="1">
                  <from>
                    <xdr:col>8</xdr:col>
                    <xdr:colOff>352425</xdr:colOff>
                    <xdr:row>10</xdr:row>
                    <xdr:rowOff>161925</xdr:rowOff>
                  </from>
                  <to>
                    <xdr:col>8</xdr:col>
                    <xdr:colOff>657225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3" name="Check Box 95">
              <controlPr defaultSize="0" autoFill="0" autoLine="0" autoPict="0">
                <anchor moveWithCells="1">
                  <from>
                    <xdr:col>8</xdr:col>
                    <xdr:colOff>352425</xdr:colOff>
                    <xdr:row>11</xdr:row>
                    <xdr:rowOff>161925</xdr:rowOff>
                  </from>
                  <to>
                    <xdr:col>8</xdr:col>
                    <xdr:colOff>657225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4" name="Check Box 96">
              <controlPr defaultSize="0" autoFill="0" autoLine="0" autoPict="0">
                <anchor moveWithCells="1">
                  <from>
                    <xdr:col>8</xdr:col>
                    <xdr:colOff>352425</xdr:colOff>
                    <xdr:row>12</xdr:row>
                    <xdr:rowOff>161925</xdr:rowOff>
                  </from>
                  <to>
                    <xdr:col>8</xdr:col>
                    <xdr:colOff>657225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5" name="Check Box 97">
              <controlPr defaultSize="0" autoFill="0" autoLine="0" autoPict="0">
                <anchor moveWithCells="1">
                  <from>
                    <xdr:col>8</xdr:col>
                    <xdr:colOff>352425</xdr:colOff>
                    <xdr:row>13</xdr:row>
                    <xdr:rowOff>161925</xdr:rowOff>
                  </from>
                  <to>
                    <xdr:col>8</xdr:col>
                    <xdr:colOff>657225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6" name="Check Box 98">
              <controlPr defaultSize="0" autoFill="0" autoLine="0" autoPict="0">
                <anchor moveWithCells="1">
                  <from>
                    <xdr:col>8</xdr:col>
                    <xdr:colOff>352425</xdr:colOff>
                    <xdr:row>14</xdr:row>
                    <xdr:rowOff>161925</xdr:rowOff>
                  </from>
                  <to>
                    <xdr:col>8</xdr:col>
                    <xdr:colOff>657225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7" name="Check Box 99">
              <controlPr defaultSize="0" autoFill="0" autoLine="0" autoPict="0">
                <anchor moveWithCells="1">
                  <from>
                    <xdr:col>8</xdr:col>
                    <xdr:colOff>352425</xdr:colOff>
                    <xdr:row>15</xdr:row>
                    <xdr:rowOff>161925</xdr:rowOff>
                  </from>
                  <to>
                    <xdr:col>8</xdr:col>
                    <xdr:colOff>657225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8" name="Check Box 100">
              <controlPr defaultSize="0" autoFill="0" autoLine="0" autoPict="0">
                <anchor moveWithCells="1">
                  <from>
                    <xdr:col>8</xdr:col>
                    <xdr:colOff>352425</xdr:colOff>
                    <xdr:row>16</xdr:row>
                    <xdr:rowOff>161925</xdr:rowOff>
                  </from>
                  <to>
                    <xdr:col>8</xdr:col>
                    <xdr:colOff>657225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9" name="Check Box 101">
              <controlPr defaultSize="0" autoFill="0" autoLine="0" autoPict="0">
                <anchor moveWithCells="1">
                  <from>
                    <xdr:col>8</xdr:col>
                    <xdr:colOff>352425</xdr:colOff>
                    <xdr:row>17</xdr:row>
                    <xdr:rowOff>161925</xdr:rowOff>
                  </from>
                  <to>
                    <xdr:col>8</xdr:col>
                    <xdr:colOff>657225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0" name="Check Box 102">
              <controlPr defaultSize="0" autoFill="0" autoLine="0" autoPict="0">
                <anchor moveWithCells="1">
                  <from>
                    <xdr:col>8</xdr:col>
                    <xdr:colOff>352425</xdr:colOff>
                    <xdr:row>18</xdr:row>
                    <xdr:rowOff>161925</xdr:rowOff>
                  </from>
                  <to>
                    <xdr:col>8</xdr:col>
                    <xdr:colOff>657225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1" name="Check Box 103">
              <controlPr defaultSize="0" autoFill="0" autoLine="0" autoPict="0">
                <anchor moveWithCells="1">
                  <from>
                    <xdr:col>8</xdr:col>
                    <xdr:colOff>352425</xdr:colOff>
                    <xdr:row>19</xdr:row>
                    <xdr:rowOff>161925</xdr:rowOff>
                  </from>
                  <to>
                    <xdr:col>8</xdr:col>
                    <xdr:colOff>657225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2" name="Check Box 104">
              <controlPr defaultSize="0" autoFill="0" autoLine="0" autoPict="0">
                <anchor moveWithCells="1">
                  <from>
                    <xdr:col>8</xdr:col>
                    <xdr:colOff>352425</xdr:colOff>
                    <xdr:row>20</xdr:row>
                    <xdr:rowOff>161925</xdr:rowOff>
                  </from>
                  <to>
                    <xdr:col>8</xdr:col>
                    <xdr:colOff>657225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3" name="Check Box 105">
              <controlPr defaultSize="0" autoFill="0" autoLine="0" autoPict="0">
                <anchor moveWithCells="1">
                  <from>
                    <xdr:col>8</xdr:col>
                    <xdr:colOff>352425</xdr:colOff>
                    <xdr:row>21</xdr:row>
                    <xdr:rowOff>161925</xdr:rowOff>
                  </from>
                  <to>
                    <xdr:col>8</xdr:col>
                    <xdr:colOff>657225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4" name="Check Box 106">
              <controlPr defaultSize="0" autoFill="0" autoLine="0" autoPict="0">
                <anchor moveWithCells="1">
                  <from>
                    <xdr:col>8</xdr:col>
                    <xdr:colOff>352425</xdr:colOff>
                    <xdr:row>22</xdr:row>
                    <xdr:rowOff>161925</xdr:rowOff>
                  </from>
                  <to>
                    <xdr:col>8</xdr:col>
                    <xdr:colOff>657225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5" name="Check Box 107">
              <controlPr defaultSize="0" autoFill="0" autoLine="0" autoPict="0">
                <anchor moveWithCells="1">
                  <from>
                    <xdr:col>8</xdr:col>
                    <xdr:colOff>352425</xdr:colOff>
                    <xdr:row>23</xdr:row>
                    <xdr:rowOff>161925</xdr:rowOff>
                  </from>
                  <to>
                    <xdr:col>8</xdr:col>
                    <xdr:colOff>657225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6" name="Check Box 108">
              <controlPr defaultSize="0" autoFill="0" autoLine="0" autoPict="0">
                <anchor moveWithCells="1">
                  <from>
                    <xdr:col>8</xdr:col>
                    <xdr:colOff>352425</xdr:colOff>
                    <xdr:row>24</xdr:row>
                    <xdr:rowOff>161925</xdr:rowOff>
                  </from>
                  <to>
                    <xdr:col>8</xdr:col>
                    <xdr:colOff>657225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7" name="Check Box 109">
              <controlPr defaultSize="0" autoFill="0" autoLine="0" autoPict="0">
                <anchor moveWithCells="1">
                  <from>
                    <xdr:col>8</xdr:col>
                    <xdr:colOff>352425</xdr:colOff>
                    <xdr:row>25</xdr:row>
                    <xdr:rowOff>161925</xdr:rowOff>
                  </from>
                  <to>
                    <xdr:col>8</xdr:col>
                    <xdr:colOff>657225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8" name="Check Box 110">
              <controlPr defaultSize="0" autoFill="0" autoLine="0" autoPict="0">
                <anchor moveWithCells="1">
                  <from>
                    <xdr:col>8</xdr:col>
                    <xdr:colOff>352425</xdr:colOff>
                    <xdr:row>26</xdr:row>
                    <xdr:rowOff>161925</xdr:rowOff>
                  </from>
                  <to>
                    <xdr:col>8</xdr:col>
                    <xdr:colOff>657225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9" name="Check Box 111">
              <controlPr defaultSize="0" autoFill="0" autoLine="0" autoPict="0">
                <anchor moveWithCells="1">
                  <from>
                    <xdr:col>8</xdr:col>
                    <xdr:colOff>352425</xdr:colOff>
                    <xdr:row>27</xdr:row>
                    <xdr:rowOff>161925</xdr:rowOff>
                  </from>
                  <to>
                    <xdr:col>8</xdr:col>
                    <xdr:colOff>657225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0" name="Check Box 112">
              <controlPr defaultSize="0" autoFill="0" autoLine="0" autoPict="0">
                <anchor moveWithCells="1">
                  <from>
                    <xdr:col>8</xdr:col>
                    <xdr:colOff>352425</xdr:colOff>
                    <xdr:row>28</xdr:row>
                    <xdr:rowOff>161925</xdr:rowOff>
                  </from>
                  <to>
                    <xdr:col>8</xdr:col>
                    <xdr:colOff>657225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1" name="Check Box 113">
              <controlPr defaultSize="0" autoFill="0" autoLine="0" autoPict="0">
                <anchor moveWithCells="1">
                  <from>
                    <xdr:col>8</xdr:col>
                    <xdr:colOff>352425</xdr:colOff>
                    <xdr:row>29</xdr:row>
                    <xdr:rowOff>161925</xdr:rowOff>
                  </from>
                  <to>
                    <xdr:col>8</xdr:col>
                    <xdr:colOff>657225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2" name="Check Box 114">
              <controlPr defaultSize="0" autoFill="0" autoLine="0" autoPict="0">
                <anchor moveWithCells="1">
                  <from>
                    <xdr:col>8</xdr:col>
                    <xdr:colOff>352425</xdr:colOff>
                    <xdr:row>30</xdr:row>
                    <xdr:rowOff>161925</xdr:rowOff>
                  </from>
                  <to>
                    <xdr:col>8</xdr:col>
                    <xdr:colOff>657225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3" name="Check Box 115">
              <controlPr defaultSize="0" autoFill="0" autoLine="0" autoPict="0">
                <anchor moveWithCells="1">
                  <from>
                    <xdr:col>8</xdr:col>
                    <xdr:colOff>352425</xdr:colOff>
                    <xdr:row>31</xdr:row>
                    <xdr:rowOff>161925</xdr:rowOff>
                  </from>
                  <to>
                    <xdr:col>8</xdr:col>
                    <xdr:colOff>657225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Bærentzen</dc:creator>
  <cp:lastModifiedBy>Astrid Obel Adolf</cp:lastModifiedBy>
  <cp:lastPrinted>2013-08-15T13:35:37Z</cp:lastPrinted>
  <dcterms:created xsi:type="dcterms:W3CDTF">2013-08-15T12:29:15Z</dcterms:created>
  <dcterms:modified xsi:type="dcterms:W3CDTF">2023-02-08T07:31:40Z</dcterms:modified>
</cp:coreProperties>
</file>